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BVA\2019\01 Monitoring-Unterlagen\Surveillance Report\Q1-2020\"/>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<sst xmlns="http://schemas.openxmlformats.org/spreadsheetml/2006/main" count="347" uniqueCount="223">
  <si>
    <t>Creditreform Covered Bond Rating</t>
  </si>
  <si>
    <t>Banco Bilbao Vizcaya Argentaria, S.A.</t>
  </si>
  <si>
    <t>Mortgage Covered Bond Program</t>
  </si>
  <si>
    <t>Rating Object</t>
  </si>
  <si>
    <t>Country Issuer</t>
  </si>
  <si>
    <t>Spain</t>
  </si>
  <si>
    <t>Repayment method</t>
  </si>
  <si>
    <t>Hard Bullet</t>
  </si>
  <si>
    <t>Cover pool asset class</t>
  </si>
  <si>
    <t>Mortgage</t>
  </si>
  <si>
    <t xml:space="preserve">Overcollateralization </t>
  </si>
  <si>
    <t>Legal framework</t>
  </si>
  <si>
    <t xml:space="preserve">Spanish Mortgage Market Law </t>
  </si>
  <si>
    <t xml:space="preserve">Nominal value   </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</si>
  <si>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</si>
  <si>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</si>
  <si>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</si>
  <si>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</si>
  <si>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</si>
  <si>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</si>
  <si>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</si>
  <si>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</si>
  <si>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</si>
  <si>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</si>
  <si>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</si>
  <si>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</si>
  <si>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</si>
  <si>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</si>
  <si>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</si>
  <si>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</si>
  <si>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</si>
  <si>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</si>
  <si>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</si>
  <si>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</si>
  <si>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</si>
  <si>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</si>
  <si>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</si>
  <si>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</si>
  <si>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</si>
  <si>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t>
  </si>
  <si>
    <t>Servicer</t>
  </si>
  <si>
    <t xml:space="preserve">+ 2nd rating uplift </t>
  </si>
  <si>
    <t>+/-0</t>
  </si>
  <si>
    <t>Account Bank</t>
  </si>
  <si>
    <t>NA</t>
  </si>
  <si>
    <t>Rating covered bond program / Outlook</t>
  </si>
  <si>
    <t>AA+ "Watch Negative"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</si>
  <si>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</si>
  <si>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</si>
  <si>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</si>
  <si>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</si>
  <si>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</si>
  <si>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</si>
  <si>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</si>
  <si>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</si>
  <si>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</si>
  <si>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</si>
  <si>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</si>
  <si>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</si>
  <si>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</si>
  <si>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</si>
  <si>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</si>
  <si>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</si>
  <si>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</si>
  <si>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</si>
  <si>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</si>
  <si>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</si>
  <si>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</si>
  <si>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</si>
  <si>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</si>
  <si>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</si>
  <si>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Indexed LTV Distribution Commercial Loans</t>
  </si>
  <si>
    <t>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</si>
  <si>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</si>
  <si>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</si>
  <si>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</si>
  <si>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</si>
  <si>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</si>
  <si>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</si>
  <si>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</si>
  <si>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</si>
  <si>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</si>
  <si>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</si>
  <si>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</si>
  <si>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</si>
  <si>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</si>
  <si>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</si>
  <si>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</si>
  <si>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</si>
  <si>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</si>
  <si>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</si>
  <si>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</si>
  <si>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</si>
  <si>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Andalucia</t>
  </si>
  <si>
    <t>AUD</t>
  </si>
  <si>
    <t>Aragon</t>
  </si>
  <si>
    <t>BRL</t>
  </si>
  <si>
    <t>Asturias</t>
  </si>
  <si>
    <t>CAD</t>
  </si>
  <si>
    <t>Baleares</t>
  </si>
  <si>
    <t>CHF</t>
  </si>
  <si>
    <t>Canarias</t>
  </si>
  <si>
    <t>CZK</t>
  </si>
  <si>
    <t>Cantabria</t>
  </si>
  <si>
    <t>DKK</t>
  </si>
  <si>
    <t>Castilla la Mancha</t>
  </si>
  <si>
    <t>GBP</t>
  </si>
  <si>
    <t>Castilla Leon</t>
  </si>
  <si>
    <t>HKD</t>
  </si>
  <si>
    <t>Cataluna</t>
  </si>
  <si>
    <t>JPY</t>
  </si>
  <si>
    <t>Comunidad Valenciana</t>
  </si>
  <si>
    <t>KRW</t>
  </si>
  <si>
    <t>Extremadura</t>
  </si>
  <si>
    <t>NOK</t>
  </si>
  <si>
    <t>Galicia</t>
  </si>
  <si>
    <t>PLN</t>
  </si>
  <si>
    <t>La Rioja</t>
  </si>
  <si>
    <t>SEK</t>
  </si>
  <si>
    <t>Madrid</t>
  </si>
  <si>
    <t>SGD</t>
  </si>
  <si>
    <t>Murcia</t>
  </si>
  <si>
    <t>USD</t>
  </si>
  <si>
    <t>Navarra</t>
  </si>
  <si>
    <t>Pais Vasco</t>
  </si>
  <si>
    <t>Ceuta</t>
  </si>
  <si>
    <t>Melilia</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</si>
  <si>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</si>
  <si>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</si>
  <si>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</si>
  <si>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</si>
  <si>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</si>
  <si>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</si>
  <si>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</si>
  <si>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</si>
  <si>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</si>
  <si>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</si>
  <si>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</si>
  <si>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</si>
  <si>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</si>
  <si>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ES0413211121</t>
  </si>
  <si>
    <t>Fix</t>
  </si>
  <si>
    <t>ES0413211824</t>
  </si>
  <si>
    <t>ES0413211923</t>
  </si>
  <si>
    <t>Floating</t>
  </si>
  <si>
    <t>EIEUR1Y + 0.1</t>
  </si>
  <si>
    <t>ES0414840415</t>
  </si>
  <si>
    <t>ES0413211865</t>
  </si>
  <si>
    <t>ES0413211956</t>
  </si>
  <si>
    <t>EIEUR3M + 0.13</t>
  </si>
  <si>
    <t>ES0413211071</t>
  </si>
  <si>
    <t>ES0413211790</t>
  </si>
  <si>
    <t>ES0413211147</t>
  </si>
  <si>
    <t>ES0413211840</t>
  </si>
  <si>
    <t>EIEUR3M + 0.21</t>
  </si>
  <si>
    <t>ES0413211931</t>
  </si>
  <si>
    <t>ES0413211873</t>
  </si>
  <si>
    <t>ES0413211964</t>
  </si>
  <si>
    <t>NULL</t>
  </si>
  <si>
    <t>ES0413211105</t>
  </si>
  <si>
    <t>ES0413211816</t>
  </si>
  <si>
    <t>ES0413211915</t>
  </si>
  <si>
    <t>ES0413211949</t>
  </si>
  <si>
    <t>ES0413211774</t>
  </si>
  <si>
    <t>EIEUR1Y + 3.75</t>
  </si>
  <si>
    <t>ES0413211881</t>
  </si>
  <si>
    <t>EIEUR1Y + 0.2</t>
  </si>
  <si>
    <t>ES0413211972</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</si>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</sst>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7">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0">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5" borderId="0" xfId="0" quotePrefix="1" applyFont="1" applyFill="1" applyBorder="1" applyAlignment="1">
      <alignment horizontal="left" vertical="center" wrapText="1"/>
    </xf>
    <xf numFmtId="176" fontId="7" fillId="5"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6" borderId="18" xfId="0" applyFont="1" applyFill="1" applyBorder="1" applyAlignment="1">
      <alignment horizontal="left" vertical="center" wrapText="1"/>
    </xf>
    <xf numFmtId="179" fontId="7" fillId="6" borderId="19" xfId="0" applyNumberFormat="1" applyFont="1" applyFill="1" applyBorder="1" applyAlignment="1">
      <alignment horizontal="left" vertical="center" wrapText="1"/>
    </xf>
    <xf numFmtId="4" fontId="7" fillId="6" borderId="19" xfId="0" applyNumberFormat="1" applyFont="1" applyFill="1" applyBorder="1" applyAlignment="1">
      <alignment horizontal="left" vertical="center" wrapText="1"/>
    </xf>
    <xf numFmtId="180" fontId="7" fillId="6" borderId="19" xfId="0" applyNumberFormat="1" applyFont="1" applyFill="1" applyBorder="1" applyAlignment="1">
      <alignment horizontal="left" vertical="center" wrapText="1"/>
    </xf>
    <xf numFmtId="180" fontId="7" fillId="6" borderId="17" xfId="0" applyNumberFormat="1" applyFont="1" applyFill="1" applyBorder="1" applyAlignment="1">
      <alignment horizontal="left" vertical="center" wrapText="1"/>
    </xf>
    <xf numFmtId="180" fontId="7" fillId="6"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6" borderId="20"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AD6-4C69-92AF-41F33ABC5F35}"/>
                </c:ext>
              </c:extLst>
            </c:dLbl>
            <c:dLbl>
              <c:idx val="1"/>
              <c:layout>
                <c:manualLayout>
                  <c:x val="-1.608669926569245E-2"/>
                  <c:y val="6.5062794185499498E-2"/>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7.6181831983474932E-2"/>
                      <c:h val="7.1841983842991508E-2"/>
                    </c:manualLayout>
                  </c15:layout>
                </c:ext>
                <c:ext xmlns:c16="http://schemas.microsoft.com/office/drawing/2014/chart" uri="{C3380CC4-5D6E-409C-BE32-E72D297353CC}">
                  <c16:uniqueId val="{00000001-5AD6-4C69-92AF-41F33ABC5F35}"/>
                </c:ext>
              </c:extLst>
            </c:dLbl>
            <c:dLbl>
              <c:idx val="2"/>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AD6-4C69-92AF-41F33ABC5F35}"/>
                </c:ext>
              </c:extLst>
            </c:dLbl>
            <c:dLbl>
              <c:idx val="3"/>
              <c:layout>
                <c:manualLayout>
                  <c:x val="-1.0025281253314798E-2"/>
                  <c:y val="2.32666700977962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AD6-4C69-92AF-41F33ABC5F35}"/>
                </c:ext>
              </c:extLst>
            </c:dLbl>
            <c:dLbl>
              <c:idx val="4"/>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AD6-4C69-92AF-41F33ABC5F35}"/>
                </c:ext>
              </c:extLst>
            </c:dLbl>
            <c:dLbl>
              <c:idx val="5"/>
              <c:layout>
                <c:manualLayout>
                  <c:x val="0"/>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AD6-4C69-92AF-41F33ABC5F35}"/>
                </c:ext>
              </c:extLst>
            </c:dLbl>
            <c:dLbl>
              <c:idx val="6"/>
              <c:layout>
                <c:manualLayout>
                  <c:x val="0"/>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AD6-4C69-92AF-41F33ABC5F3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4936.63616250628</c:v>
                </c:pt>
                <c:pt idx="1">
                  <c:v>4553.6000000000004</c:v>
                </c:pt>
                <c:pt idx="2">
                  <c:v>4529.8</c:v>
                </c:pt>
                <c:pt idx="3">
                  <c:v>4292.8999999999996</c:v>
                </c:pt>
                <c:pt idx="4">
                  <c:v>3785.6</c:v>
                </c:pt>
                <c:pt idx="5">
                  <c:v>16462.834999999999</c:v>
                </c:pt>
                <c:pt idx="6">
                  <c:v>23521.888480000001</c:v>
                </c:pt>
              </c:numCache>
            </c:numRef>
          </c:val>
          <c:extLst>
            <c:ext xmlns:c16="http://schemas.microsoft.com/office/drawing/2014/chart" uri="{C3380CC4-5D6E-409C-BE32-E72D297353CC}">
              <c16:uniqueId val="{00000007-5AD6-4C69-92AF-41F33ABC5F35}"/>
            </c:ext>
          </c:extLst>
        </c:ser>
        <c:ser>
          <c:idx val="0"/>
          <c:order val="1"/>
          <c:tx>
            <c:strRef>
              <c:f>'[1]Aux Table'!$C$2</c:f>
              <c:strCache>
                <c:ptCount val="1"/>
                <c:pt idx="0">
                  <c:v>Cover Bonds</c:v>
                </c:pt>
              </c:strCache>
            </c:strRef>
          </c:tx>
          <c:spPr>
            <a:solidFill>
              <a:srgbClr val="009EE2"/>
            </a:solidFill>
          </c:spPr>
          <c:invertIfNegative val="0"/>
          <c:dLbls>
            <c:dLbl>
              <c:idx val="0"/>
              <c:layout>
                <c:manualLayout>
                  <c:x val="9.6394518256141468E-3"/>
                  <c:y val="2.949868488415874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AD6-4C69-92AF-41F33ABC5F35}"/>
                </c:ext>
              </c:extLst>
            </c:dLbl>
            <c:dLbl>
              <c:idx val="1"/>
              <c:layout>
                <c:manualLayout>
                  <c:x val="1.5961021927679227E-2"/>
                  <c:y val="2.34328090025615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AD6-4C69-92AF-41F33ABC5F35}"/>
                </c:ext>
              </c:extLst>
            </c:dLbl>
            <c:dLbl>
              <c:idx val="2"/>
              <c:layout>
                <c:manualLayout>
                  <c:x val="1.6400641256049422E-2"/>
                  <c:y val="2.94986848841586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AD6-4C69-92AF-41F33ABC5F35}"/>
                </c:ext>
              </c:extLst>
            </c:dLbl>
            <c:dLbl>
              <c:idx val="3"/>
              <c:layout>
                <c:manualLayout>
                  <c:x val="1.0025173784202533E-2"/>
                  <c:y val="3.53982300884955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AD6-4C69-92AF-41F33ABC5F35}"/>
                </c:ext>
              </c:extLst>
            </c:dLbl>
            <c:dLbl>
              <c:idx val="4"/>
              <c:layout>
                <c:manualLayout>
                  <c:x val="2.6411713114203685E-2"/>
                  <c:y val="3.38280723759086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AD6-4C69-92AF-41F33ABC5F35}"/>
                </c:ext>
              </c:extLst>
            </c:dLbl>
            <c:dLbl>
              <c:idx val="5"/>
              <c:layout>
                <c:manualLayout>
                  <c:x val="2.2785068373145999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AD6-4C69-92AF-41F33ABC5F35}"/>
                </c:ext>
              </c:extLst>
            </c:dLbl>
            <c:dLbl>
              <c:idx val="6"/>
              <c:layout>
                <c:manualLayout>
                  <c:x val="-1.1934897941545645E-16"/>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AD6-4C69-92AF-41F33ABC5F3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3800.5</c:v>
                </c:pt>
                <c:pt idx="1">
                  <c:v>4525</c:v>
                </c:pt>
                <c:pt idx="2">
                  <c:v>7417.59</c:v>
                </c:pt>
                <c:pt idx="3">
                  <c:v>6100</c:v>
                </c:pt>
                <c:pt idx="4">
                  <c:v>3000</c:v>
                </c:pt>
                <c:pt idx="5">
                  <c:v>6566.8511209999997</c:v>
                </c:pt>
                <c:pt idx="6">
                  <c:v>850</c:v>
                </c:pt>
              </c:numCache>
            </c:numRef>
          </c:val>
          <c:extLst>
            <c:ext xmlns:c16="http://schemas.microsoft.com/office/drawing/2014/chart" uri="{C3380CC4-5D6E-409C-BE32-E72D297353CC}">
              <c16:uniqueId val="{0000000F-5AD6-4C69-92AF-41F33ABC5F3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31F-4BB1-9AB4-08C33FBE2EBA}"/>
                </c:ext>
              </c:extLst>
            </c:dLbl>
            <c:dLbl>
              <c:idx val="1"/>
              <c:layout>
                <c:manualLayout>
                  <c:x val="-6.0077823480594847E-17"/>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31F-4BB1-9AB4-08C33FBE2EBA}"/>
                </c:ext>
              </c:extLst>
            </c:dLbl>
            <c:dLbl>
              <c:idx val="2"/>
              <c:layout>
                <c:manualLayout>
                  <c:x val="-3.2770100457130001E-3"/>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31F-4BB1-9AB4-08C33FBE2EBA}"/>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0.19065576474154977</c:v>
                </c:pt>
                <c:pt idx="1">
                  <c:v>0.80934423525845023</c:v>
                </c:pt>
                <c:pt idx="2">
                  <c:v>0</c:v>
                </c:pt>
              </c:numCache>
            </c:numRef>
          </c:val>
          <c:extLst>
            <c:ext xmlns:c16="http://schemas.microsoft.com/office/drawing/2014/chart" uri="{C3380CC4-5D6E-409C-BE32-E72D297353CC}">
              <c16:uniqueId val="{00000003-231F-4BB1-9AB4-08C33FBE2EBA}"/>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168636485145813E-4"/>
                  <c:y val="2.3035845644542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31F-4BB1-9AB4-08C33FBE2EBA}"/>
                </c:ext>
              </c:extLst>
            </c:dLbl>
            <c:dLbl>
              <c:idx val="1"/>
              <c:layout>
                <c:manualLayout>
                  <c:x val="3.2770100457130001E-3"/>
                  <c:y val="3.56347355430298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31F-4BB1-9AB4-08C33FBE2EBA}"/>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0.191</c:v>
                </c:pt>
                <c:pt idx="1">
                  <c:v>0.80900000000000005</c:v>
                </c:pt>
                <c:pt idx="2">
                  <c:v>0</c:v>
                </c:pt>
              </c:numCache>
            </c:numRef>
          </c:val>
          <c:extLst>
            <c:ext xmlns:c16="http://schemas.microsoft.com/office/drawing/2014/chart" uri="{C3380CC4-5D6E-409C-BE32-E72D297353CC}">
              <c16:uniqueId val="{00000006-231F-4BB1-9AB4-08C33FBE2EBA}"/>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0.16</c:v>
                </c:pt>
                <c:pt idx="1">
                  <c:v>0.01</c:v>
                </c:pt>
                <c:pt idx="2">
                  <c:v>0</c:v>
                </c:pt>
                <c:pt idx="3">
                  <c:v>0.67</c:v>
                </c:pt>
                <c:pt idx="4">
                  <c:v>3.42</c:v>
                </c:pt>
              </c:numCache>
            </c:numRef>
          </c:val>
          <c:extLst>
            <c:ext xmlns:c16="http://schemas.microsoft.com/office/drawing/2014/chart" uri="{C3380CC4-5D6E-409C-BE32-E72D297353CC}">
              <c16:uniqueId val="{00000000-D103-452A-B959-B14C2755D27A}"/>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0.05</c:v>
                </c:pt>
                <c:pt idx="1">
                  <c:v>0</c:v>
                </c:pt>
                <c:pt idx="2">
                  <c:v>0</c:v>
                </c:pt>
                <c:pt idx="3">
                  <c:v>0.15</c:v>
                </c:pt>
                <c:pt idx="4">
                  <c:v>1.1499999999999999</c:v>
                </c:pt>
              </c:numCache>
            </c:numRef>
          </c:val>
          <c:extLst>
            <c:ext xmlns:c16="http://schemas.microsoft.com/office/drawing/2014/chart" uri="{C3380CC4-5D6E-409C-BE32-E72D297353CC}">
              <c16:uniqueId val="{00000001-D103-452A-B959-B14C2755D27A}"/>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2"/>
              <c:layout>
                <c:manualLayout>
                  <c:x val="-3.080714725816446E-3"/>
                  <c:y val="1.74216027874563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2A8-44B2-85CD-17C1423702CA}"/>
                </c:ext>
              </c:extLst>
            </c:dLbl>
            <c:dLbl>
              <c:idx val="4"/>
              <c:layout>
                <c:manualLayout>
                  <c:x val="-1.2322858903265557E-2"/>
                  <c:y val="5.807200929152148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2A8-44B2-85CD-17C1423702CA}"/>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1.917333055126744E-2</c:v>
                </c:pt>
                <c:pt idx="1">
                  <c:v>0.14410064431213176</c:v>
                </c:pt>
                <c:pt idx="2">
                  <c:v>0.1176174177655914</c:v>
                </c:pt>
                <c:pt idx="3">
                  <c:v>0.16446436076345897</c:v>
                </c:pt>
                <c:pt idx="4">
                  <c:v>0.55464424660755163</c:v>
                </c:pt>
              </c:numCache>
            </c:numRef>
          </c:val>
          <c:extLst>
            <c:ext xmlns:c16="http://schemas.microsoft.com/office/drawing/2014/chart" uri="{C3380CC4-5D6E-409C-BE32-E72D297353CC}">
              <c16:uniqueId val="{00000000-52A8-44B2-85CD-17C1423702CA}"/>
            </c:ext>
          </c:extLst>
        </c:ser>
        <c:ser>
          <c:idx val="0"/>
          <c:order val="1"/>
          <c:tx>
            <c:strRef>
              <c:f>'[1]Aux Table'!$C$47</c:f>
              <c:strCache>
                <c:ptCount val="1"/>
                <c:pt idx="0">
                  <c:v>Residential</c:v>
                </c:pt>
              </c:strCache>
            </c:strRef>
          </c:tx>
          <c:spPr>
            <a:solidFill>
              <a:srgbClr val="009EE2"/>
            </a:solidFill>
          </c:spPr>
          <c:invertIfNegative val="0"/>
          <c:dLbls>
            <c:dLbl>
              <c:idx val="0"/>
              <c:layout>
                <c:manualLayout>
                  <c:x val="0"/>
                  <c:y val="-1.74216027874564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2A8-44B2-85CD-17C1423702CA}"/>
                </c:ext>
              </c:extLst>
            </c:dLbl>
            <c:dLbl>
              <c:idx val="4"/>
              <c:layout>
                <c:manualLayout>
                  <c:x val="-1.8840153658513065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2A8-44B2-85CD-17C1423702CA}"/>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2.0496243942009686E-2</c:v>
                </c:pt>
                <c:pt idx="1">
                  <c:v>8.2652684645481853E-2</c:v>
                </c:pt>
                <c:pt idx="2">
                  <c:v>6.5560816099709415E-2</c:v>
                </c:pt>
                <c:pt idx="3">
                  <c:v>7.7941308833902365E-2</c:v>
                </c:pt>
                <c:pt idx="4">
                  <c:v>0.75334894647889949</c:v>
                </c:pt>
              </c:numCache>
            </c:numRef>
          </c:val>
          <c:extLst>
            <c:ext xmlns:c16="http://schemas.microsoft.com/office/drawing/2014/chart" uri="{C3380CC4-5D6E-409C-BE32-E72D297353CC}">
              <c16:uniqueId val="{00000002-52A8-44B2-85CD-17C1423702CA}"/>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oneCellAnchor>
    <xdr:from>
      <xdr:col>4</xdr:col>
      <xdr:colOff>219075</xdr:colOff>
      <xdr:row>46</xdr:row>
      <xdr:rowOff>0</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990409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BBVA-Mortgage-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4936.63616250628</v>
          </cell>
          <cell r="C3">
            <v>3800.5</v>
          </cell>
        </row>
        <row r="4">
          <cell r="A4">
            <v>24</v>
          </cell>
          <cell r="B4">
            <v>4553.6000000000004</v>
          </cell>
          <cell r="C4">
            <v>4525</v>
          </cell>
        </row>
        <row r="5">
          <cell r="A5">
            <v>36</v>
          </cell>
          <cell r="B5">
            <v>4529.8</v>
          </cell>
          <cell r="C5">
            <v>7417.59</v>
          </cell>
        </row>
        <row r="6">
          <cell r="A6">
            <v>48</v>
          </cell>
          <cell r="B6">
            <v>4292.8999999999996</v>
          </cell>
          <cell r="C6">
            <v>6100</v>
          </cell>
        </row>
        <row r="7">
          <cell r="A7">
            <v>60</v>
          </cell>
          <cell r="B7">
            <v>3785.6</v>
          </cell>
          <cell r="C7">
            <v>3000</v>
          </cell>
        </row>
        <row r="8">
          <cell r="A8">
            <v>120</v>
          </cell>
          <cell r="B8">
            <v>16462.834999999999</v>
          </cell>
          <cell r="C8">
            <v>6566.8511209999997</v>
          </cell>
        </row>
        <row r="9">
          <cell r="A9">
            <v>180</v>
          </cell>
          <cell r="B9">
            <v>23521.888480000001</v>
          </cell>
          <cell r="C9">
            <v>850</v>
          </cell>
        </row>
        <row r="13">
          <cell r="B13" t="str">
            <v>Covered Bonds</v>
          </cell>
          <cell r="C13" t="str">
            <v>Cover Assets</v>
          </cell>
        </row>
        <row r="14">
          <cell r="A14" t="str">
            <v>Fixed coupon</v>
          </cell>
          <cell r="B14">
            <v>0.19065576474154977</v>
          </cell>
          <cell r="C14">
            <v>0.191</v>
          </cell>
        </row>
        <row r="15">
          <cell r="A15" t="str">
            <v>Floating coupon</v>
          </cell>
          <cell r="B15">
            <v>0.80934423525845023</v>
          </cell>
          <cell r="C15">
            <v>0.80900000000000005</v>
          </cell>
        </row>
        <row r="16">
          <cell r="A16" t="str">
            <v>Other</v>
          </cell>
          <cell r="B16">
            <v>0</v>
          </cell>
          <cell r="C16">
            <v>0</v>
          </cell>
        </row>
        <row r="39">
          <cell r="B39" t="str">
            <v>Commercial</v>
          </cell>
          <cell r="C39" t="str">
            <v>Residential</v>
          </cell>
        </row>
        <row r="40">
          <cell r="A40" t="str">
            <v>&lt;30 days</v>
          </cell>
          <cell r="B40">
            <v>0.16</v>
          </cell>
          <cell r="C40">
            <v>0.05</v>
          </cell>
        </row>
        <row r="41">
          <cell r="A41" t="str">
            <v>30-&lt;60 days</v>
          </cell>
          <cell r="B41">
            <v>0.01</v>
          </cell>
          <cell r="C41">
            <v>0</v>
          </cell>
        </row>
        <row r="42">
          <cell r="A42" t="str">
            <v>60-&lt;90 days</v>
          </cell>
          <cell r="B42">
            <v>0</v>
          </cell>
          <cell r="C42">
            <v>0</v>
          </cell>
        </row>
        <row r="43">
          <cell r="A43" t="str">
            <v>90-&lt;180 days</v>
          </cell>
          <cell r="B43">
            <v>0.67</v>
          </cell>
          <cell r="C43">
            <v>0.15</v>
          </cell>
        </row>
        <row r="44">
          <cell r="A44" t="str">
            <v>&gt;= 180 days</v>
          </cell>
          <cell r="B44">
            <v>3.42</v>
          </cell>
          <cell r="C44">
            <v>1.1499999999999999</v>
          </cell>
        </row>
        <row r="47">
          <cell r="B47" t="str">
            <v>Commercial</v>
          </cell>
          <cell r="C47" t="str">
            <v>Residential</v>
          </cell>
        </row>
        <row r="48">
          <cell r="A48" t="str">
            <v>&gt;12</v>
          </cell>
          <cell r="B48">
            <v>1.917333055126744E-2</v>
          </cell>
          <cell r="C48">
            <v>2.0496243942009686E-2</v>
          </cell>
        </row>
        <row r="49">
          <cell r="A49" t="str">
            <v>≥  12 - ≤ 24</v>
          </cell>
          <cell r="B49">
            <v>0.14410064431213176</v>
          </cell>
          <cell r="C49">
            <v>8.2652684645481853E-2</v>
          </cell>
        </row>
        <row r="50">
          <cell r="A50" t="str">
            <v>≥ 24 - ≤ 36</v>
          </cell>
          <cell r="B50">
            <v>0.1176174177655914</v>
          </cell>
          <cell r="C50">
            <v>6.5560816099709415E-2</v>
          </cell>
        </row>
        <row r="51">
          <cell r="A51" t="str">
            <v>≥ 36 - ≤ 60</v>
          </cell>
          <cell r="B51">
            <v>0.16446436076345897</v>
          </cell>
          <cell r="C51">
            <v>7.7941308833902365E-2</v>
          </cell>
        </row>
        <row r="52">
          <cell r="A52" t="str">
            <v>≥ 60</v>
          </cell>
          <cell r="B52">
            <v>0.55464424660755163</v>
          </cell>
          <cell r="C52">
            <v>0.75334894647889949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3"/>
  <sheetViews>
    <sheetView showGridLines="0" tabSelected="1" zoomScale="115" zoomScaleNormal="115" workbookViewId="0">
      <selection activeCell="N62" sqref="N62"/>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3" t="s">
        <v>3</v>
      </c>
      <c r="B5" s="112"/>
      <c r="C5" s="112"/>
      <c r="D5" s="112"/>
      <c r="E5" s="112"/>
      <c r="F5" s="112"/>
      <c r="G5" s="112"/>
      <c r="H5" s="113"/>
    </row>
    <row r="6" spans="1:8" ht="17.100000000000001" customHeight="1" thickBot="1" x14ac:dyDescent="0.4">
      <c r="A6" s="69" t="s">
        <v>4</v>
      </c>
      <c r="B6" s="69"/>
      <c r="C6" s="12" t="s">
        <v>5</v>
      </c>
      <c r="D6" s="69" t="s">
        <v>6</v>
      </c>
      <c r="E6" s="69"/>
      <c r="F6" s="69" t="s">
        <v>7</v>
      </c>
      <c r="G6" s="69"/>
      <c r="H6" s="69"/>
    </row>
    <row r="7" spans="1:8" ht="17.100000000000001" customHeight="1" thickBot="1" x14ac:dyDescent="0.4">
      <c r="A7" s="69" t="s">
        <v>8</v>
      </c>
      <c r="B7" s="69"/>
      <c r="C7" s="13" t="s">
        <v>9</v>
      </c>
      <c r="D7" s="69" t="s">
        <v>10</v>
      </c>
      <c r="E7" s="69"/>
      <c r="F7" s="114">
        <v>0.25</v>
      </c>
      <c r="G7" s="115"/>
      <c r="H7" s="116"/>
    </row>
    <row r="8" spans="1:8" ht="17.100000000000001" customHeight="1" thickBot="1" x14ac:dyDescent="0.4">
      <c r="A8" s="69" t="s">
        <v>11</v>
      </c>
      <c r="B8" s="69"/>
      <c r="C8" s="14" t="s">
        <v>12</v>
      </c>
      <c r="D8" s="69"/>
      <c r="E8" s="69"/>
      <c r="F8" s="117">
        <v>0.92446683199008062</v>
      </c>
      <c r="G8" s="117"/>
      <c r="H8" s="117"/>
    </row>
    <row r="9" spans="1:8" ht="17.100000000000001" customHeight="1" thickBot="1" x14ac:dyDescent="0.4">
      <c r="A9" s="118" t="s">
        <v>13</v>
      </c>
      <c r="B9" s="118"/>
      <c r="C9" s="15">
        <v>32260</v>
      </c>
      <c r="D9" s="69"/>
      <c r="E9" s="69"/>
      <c r="F9" s="108">
        <v>0.25</v>
      </c>
      <c r="G9" s="108"/>
      <c r="H9" s="108"/>
    </row>
    <row r="10" spans="1:8" ht="17.100000000000001" customHeight="1" thickBot="1" x14ac:dyDescent="0.4">
      <c r="A10" s="69" t="s">
        <v>14</v>
      </c>
      <c r="B10" s="69"/>
      <c r="C10" s="15">
        <v>62083.3</v>
      </c>
      <c r="D10" s="69" t="s">
        <v>15</v>
      </c>
      <c r="E10" s="69"/>
      <c r="F10" s="109">
        <v>0.19065576474154977</v>
      </c>
      <c r="G10" s="109"/>
      <c r="H10" s="109"/>
    </row>
    <row r="11" spans="1:8" ht="17.100000000000001" customHeight="1" thickBot="1" x14ac:dyDescent="0.4">
      <c r="A11" s="90" t="s">
        <v>16</v>
      </c>
      <c r="B11" s="91"/>
      <c r="C11" s="16">
        <v>3.67</v>
      </c>
      <c r="D11" s="69"/>
      <c r="E11" s="69"/>
      <c r="F11" s="110">
        <v>0.80934423525845023</v>
      </c>
      <c r="G11" s="110"/>
      <c r="H11" s="110"/>
    </row>
    <row r="12" spans="1:8" ht="17.100000000000001" customHeight="1" thickBot="1" x14ac:dyDescent="0.4">
      <c r="A12" s="69" t="s">
        <v>17</v>
      </c>
      <c r="B12" s="69"/>
      <c r="C12" s="16">
        <v>9.25</v>
      </c>
      <c r="D12" s="69"/>
      <c r="E12" s="69"/>
      <c r="F12" s="111">
        <v>0</v>
      </c>
      <c r="G12" s="111"/>
      <c r="H12" s="111"/>
    </row>
    <row r="13" spans="1:8" ht="14.25" customHeight="1" thickBot="1" x14ac:dyDescent="0.4">
      <c r="A13" s="104" t="s">
        <v>18</v>
      </c>
      <c r="B13" s="104"/>
      <c r="C13" s="17" t="s">
        <v>19</v>
      </c>
    </row>
    <row r="14" spans="1:8" ht="20.100000000000001" customHeight="1" thickBot="1" x14ac:dyDescent="0.4">
      <c r="A14" s="67" t="s">
        <v>20</v>
      </c>
      <c r="B14" s="67"/>
      <c r="C14" s="67"/>
      <c r="D14" s="67"/>
      <c r="E14" s="67"/>
      <c r="F14" s="67"/>
      <c r="G14" s="67"/>
      <c r="H14" s="67"/>
    </row>
    <row r="15" spans="1:8" ht="17.100000000000001" customHeight="1" thickBot="1" x14ac:dyDescent="0.4">
      <c r="A15" s="100" t="s">
        <v>21</v>
      </c>
      <c r="B15" s="101"/>
      <c r="C15" s="102"/>
      <c r="D15" s="68" t="s">
        <v>22</v>
      </c>
      <c r="E15" s="68"/>
      <c r="F15" s="68"/>
      <c r="G15" s="68"/>
      <c r="H15" s="68"/>
    </row>
    <row r="16" spans="1:8" ht="23.25" customHeight="1" thickBot="1" x14ac:dyDescent="0.4">
      <c r="A16" s="69" t="s">
        <v>23</v>
      </c>
      <c r="B16" s="69"/>
      <c r="C16" s="18" t="s">
        <v>1</v>
      </c>
      <c r="D16" s="69" t="s">
        <v>24</v>
      </c>
      <c r="E16" s="69"/>
      <c r="F16" s="105">
        <v>43857</v>
      </c>
      <c r="G16" s="106"/>
      <c r="H16" s="107"/>
    </row>
    <row r="17" spans="1:8" ht="17.100000000000001" customHeight="1" thickBot="1" x14ac:dyDescent="0.4">
      <c r="A17" s="69" t="s">
        <v>25</v>
      </c>
      <c r="B17" s="69"/>
      <c r="C17" s="18" t="s">
        <v>26</v>
      </c>
      <c r="D17" s="69" t="s">
        <v>27</v>
      </c>
      <c r="E17" s="69"/>
      <c r="F17" s="103">
        <v>0.27289999999999998</v>
      </c>
      <c r="G17" s="103"/>
      <c r="H17" s="103"/>
    </row>
    <row r="18" spans="1:8" ht="17.100000000000001" customHeight="1" thickBot="1" x14ac:dyDescent="0.4">
      <c r="A18" s="69" t="s">
        <v>28</v>
      </c>
      <c r="B18" s="69"/>
      <c r="C18" s="19" t="s">
        <v>29</v>
      </c>
      <c r="D18" s="69" t="s">
        <v>30</v>
      </c>
      <c r="E18" s="69"/>
      <c r="F18" s="103">
        <v>0.52800000000000002</v>
      </c>
      <c r="G18" s="103"/>
      <c r="H18" s="103"/>
    </row>
    <row r="19" spans="1:8" ht="17.100000000000001" customHeight="1" thickBot="1" x14ac:dyDescent="0.4">
      <c r="A19" s="96" t="s">
        <v>31</v>
      </c>
      <c r="B19" s="96"/>
      <c r="C19" s="20">
        <v>4</v>
      </c>
      <c r="D19" s="69" t="s">
        <v>32</v>
      </c>
      <c r="E19" s="69"/>
      <c r="F19" s="103">
        <v>0.12880879999999997</v>
      </c>
      <c r="G19" s="103"/>
      <c r="H19" s="103"/>
    </row>
    <row r="20" spans="1:8" ht="17.100000000000001" customHeight="1" thickBot="1" x14ac:dyDescent="0.4">
      <c r="A20" s="96" t="s">
        <v>33</v>
      </c>
      <c r="B20" s="96"/>
      <c r="C20" s="21">
        <v>1</v>
      </c>
      <c r="D20" s="69" t="s">
        <v>34</v>
      </c>
      <c r="E20" s="69"/>
      <c r="F20" s="103">
        <v>0.24099999999999999</v>
      </c>
      <c r="G20" s="103"/>
      <c r="H20" s="103"/>
    </row>
    <row r="21" spans="1:8" ht="17.100000000000001" customHeight="1" thickBot="1" x14ac:dyDescent="0.4">
      <c r="A21" s="96" t="s">
        <v>35</v>
      </c>
      <c r="B21" s="96"/>
      <c r="C21" s="18" t="s">
        <v>36</v>
      </c>
      <c r="D21" s="100" t="s">
        <v>37</v>
      </c>
      <c r="E21" s="101"/>
      <c r="F21" s="101"/>
      <c r="G21" s="101"/>
      <c r="H21" s="102"/>
    </row>
    <row r="22" spans="1:8" ht="17.100000000000001" customHeight="1" thickBot="1" x14ac:dyDescent="0.4">
      <c r="A22" s="96" t="s">
        <v>38</v>
      </c>
      <c r="B22" s="96"/>
      <c r="C22" s="18" t="s">
        <v>39</v>
      </c>
      <c r="D22" s="90" t="s">
        <v>40</v>
      </c>
      <c r="E22" s="91"/>
      <c r="F22" s="97" t="s">
        <v>1</v>
      </c>
      <c r="G22" s="98"/>
      <c r="H22" s="99"/>
    </row>
    <row r="23" spans="1:8" ht="17.100000000000001" customHeight="1" thickBot="1" x14ac:dyDescent="0.4">
      <c r="A23" s="96" t="s">
        <v>41</v>
      </c>
      <c r="B23" s="96"/>
      <c r="C23" s="22" t="s">
        <v>42</v>
      </c>
      <c r="D23" s="90" t="s">
        <v>43</v>
      </c>
      <c r="E23" s="91"/>
      <c r="F23" s="97" t="s">
        <v>44</v>
      </c>
      <c r="G23" s="98"/>
      <c r="H23" s="99"/>
    </row>
    <row r="24" spans="1:8" ht="17.100000000000001" customHeight="1" thickBot="1" x14ac:dyDescent="0.4">
      <c r="A24" s="96" t="s">
        <v>45</v>
      </c>
      <c r="B24" s="96"/>
      <c r="C24" s="23" t="s">
        <v>46</v>
      </c>
      <c r="D24" s="90" t="s">
        <v>47</v>
      </c>
      <c r="E24" s="91"/>
      <c r="F24" s="97" t="s">
        <v>1</v>
      </c>
      <c r="G24" s="98"/>
      <c r="H24" s="99"/>
    </row>
    <row r="25" spans="1:8" ht="8.25" customHeight="1" thickBot="1" x14ac:dyDescent="0.4"/>
    <row r="26" spans="1:8" ht="20.100000000000001" customHeight="1" thickBot="1" x14ac:dyDescent="0.4">
      <c r="A26" s="67" t="s">
        <v>48</v>
      </c>
      <c r="B26" s="67"/>
      <c r="C26" s="67"/>
      <c r="D26" s="67"/>
      <c r="E26" s="67"/>
      <c r="F26" s="67"/>
      <c r="G26" s="67"/>
      <c r="H26" s="67"/>
    </row>
    <row r="27" spans="1:8" ht="17.100000000000001" customHeight="1" thickBot="1" x14ac:dyDescent="0.4">
      <c r="A27" s="68" t="s">
        <v>49</v>
      </c>
      <c r="B27" s="68"/>
      <c r="C27" s="68"/>
      <c r="D27" s="68" t="s">
        <v>50</v>
      </c>
      <c r="E27" s="68"/>
      <c r="F27" s="68"/>
      <c r="G27" s="68"/>
      <c r="H27" s="68"/>
    </row>
    <row r="28" spans="1:8" ht="17.100000000000001" customHeight="1" thickBot="1" x14ac:dyDescent="0.4">
      <c r="A28" s="96" t="s">
        <v>51</v>
      </c>
      <c r="B28" s="96"/>
      <c r="C28" s="15">
        <v>62083.3</v>
      </c>
      <c r="D28" s="88" t="s">
        <v>52</v>
      </c>
      <c r="E28" s="89"/>
      <c r="F28" s="93">
        <v>51994.212</v>
      </c>
      <c r="G28" s="94"/>
      <c r="H28" s="95"/>
    </row>
    <row r="29" spans="1:8" ht="17.100000000000001" customHeight="1" thickBot="1" x14ac:dyDescent="0.4">
      <c r="A29" s="69" t="s">
        <v>53</v>
      </c>
      <c r="B29" s="69"/>
      <c r="C29" s="24">
        <v>110.66</v>
      </c>
      <c r="D29" s="88" t="s">
        <v>54</v>
      </c>
      <c r="E29" s="89"/>
      <c r="F29" s="93">
        <v>10089.135</v>
      </c>
      <c r="G29" s="94"/>
      <c r="H29" s="95"/>
    </row>
    <row r="30" spans="1:8" ht="17.100000000000001" customHeight="1" thickBot="1" x14ac:dyDescent="0.4">
      <c r="A30" s="90" t="s">
        <v>55</v>
      </c>
      <c r="B30" s="91"/>
      <c r="C30" s="25">
        <v>909250</v>
      </c>
      <c r="D30" s="88" t="s">
        <v>56</v>
      </c>
      <c r="E30" s="89"/>
      <c r="F30" s="93">
        <v>0</v>
      </c>
      <c r="G30" s="94"/>
      <c r="H30" s="95"/>
    </row>
    <row r="31" spans="1:8" ht="17.25" customHeight="1" thickBot="1" x14ac:dyDescent="0.4">
      <c r="A31" s="68" t="s">
        <v>57</v>
      </c>
      <c r="B31" s="68"/>
      <c r="C31" s="68"/>
      <c r="D31" s="68" t="s">
        <v>58</v>
      </c>
      <c r="E31" s="68"/>
      <c r="F31" s="68"/>
      <c r="G31" s="68"/>
      <c r="H31" s="68"/>
    </row>
    <row r="32" spans="1:8" ht="17.25" customHeight="1" thickBot="1" x14ac:dyDescent="0.4">
      <c r="A32" s="88" t="s">
        <v>59</v>
      </c>
      <c r="B32" s="89"/>
      <c r="C32" s="26">
        <v>62083.3</v>
      </c>
      <c r="D32" s="90" t="s">
        <v>60</v>
      </c>
      <c r="E32" s="91"/>
      <c r="F32" s="92">
        <v>62862</v>
      </c>
      <c r="G32" s="92"/>
      <c r="H32" s="92"/>
    </row>
    <row r="33" spans="1:8" ht="17.100000000000001" customHeight="1" thickBot="1" x14ac:dyDescent="0.4">
      <c r="A33" s="88" t="s">
        <v>61</v>
      </c>
      <c r="B33" s="89"/>
      <c r="C33" s="26">
        <v>0</v>
      </c>
      <c r="D33" s="90" t="s">
        <v>62</v>
      </c>
      <c r="E33" s="91"/>
      <c r="F33" s="92">
        <v>846388</v>
      </c>
      <c r="G33" s="92"/>
      <c r="H33" s="92"/>
    </row>
    <row r="34" spans="1:8" ht="17.100000000000001" customHeight="1" thickBot="1" x14ac:dyDescent="0.4">
      <c r="A34" s="88" t="s">
        <v>63</v>
      </c>
      <c r="B34" s="89"/>
      <c r="C34" s="26">
        <v>0</v>
      </c>
      <c r="D34" s="90" t="s">
        <v>64</v>
      </c>
      <c r="E34" s="91"/>
      <c r="F34" s="92">
        <v>160.5</v>
      </c>
      <c r="G34" s="92"/>
      <c r="H34" s="92"/>
    </row>
    <row r="35" spans="1:8" ht="17.100000000000001" customHeight="1" thickBot="1" x14ac:dyDescent="0.4">
      <c r="A35" s="88" t="s">
        <v>65</v>
      </c>
      <c r="B35" s="89"/>
      <c r="C35" s="26">
        <v>0</v>
      </c>
      <c r="D35" s="90" t="s">
        <v>66</v>
      </c>
      <c r="E35" s="91"/>
      <c r="F35" s="92">
        <v>61.4</v>
      </c>
      <c r="G35" s="92"/>
      <c r="H35" s="92"/>
    </row>
    <row r="36" spans="1:8" ht="17.100000000000001" customHeight="1" thickBot="1" x14ac:dyDescent="0.4">
      <c r="A36" s="88" t="s">
        <v>56</v>
      </c>
      <c r="B36" s="89"/>
      <c r="C36" s="26">
        <v>0</v>
      </c>
      <c r="D36" s="90"/>
      <c r="E36" s="91"/>
      <c r="F36" s="92"/>
      <c r="G36" s="92"/>
      <c r="H36" s="92"/>
    </row>
    <row r="37" spans="1:8" ht="8.25" customHeight="1" thickBot="1" x14ac:dyDescent="0.4"/>
    <row r="38" spans="1:8" ht="16.2" thickBot="1" x14ac:dyDescent="0.4">
      <c r="A38" s="80" t="s">
        <v>67</v>
      </c>
      <c r="B38" s="81"/>
      <c r="C38" s="82"/>
      <c r="D38" s="83" t="s">
        <v>68</v>
      </c>
      <c r="E38" s="83"/>
      <c r="F38" s="83"/>
      <c r="G38" s="83"/>
      <c r="H38" s="83"/>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4" t="s">
        <v>69</v>
      </c>
      <c r="B51" s="84"/>
      <c r="C51" s="84"/>
      <c r="D51" s="84" t="s">
        <v>70</v>
      </c>
      <c r="E51" s="84"/>
      <c r="F51" s="84"/>
      <c r="G51" s="84"/>
      <c r="H51" s="84"/>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7.25" customHeight="1" thickBot="1" x14ac:dyDescent="0.4">
      <c r="A63" s="85" t="s">
        <v>71</v>
      </c>
      <c r="B63" s="86"/>
      <c r="C63" s="87"/>
      <c r="D63" s="84" t="s">
        <v>72</v>
      </c>
      <c r="E63" s="84"/>
      <c r="F63" s="84"/>
      <c r="G63" s="84"/>
      <c r="H63" s="84"/>
    </row>
    <row r="64" spans="1:8" ht="16.2" thickBot="1" x14ac:dyDescent="0.4">
      <c r="A64" s="27" t="s">
        <v>73</v>
      </c>
      <c r="B64" s="28" t="s">
        <v>74</v>
      </c>
      <c r="C64" s="28" t="s">
        <v>75</v>
      </c>
      <c r="D64" s="27" t="s">
        <v>73</v>
      </c>
      <c r="E64" s="76" t="s">
        <v>74</v>
      </c>
      <c r="F64" s="76"/>
      <c r="G64" s="76" t="s">
        <v>75</v>
      </c>
      <c r="H64" s="76"/>
    </row>
    <row r="65" spans="1:8" ht="16.2" thickBot="1" x14ac:dyDescent="0.4">
      <c r="A65" s="29" t="s">
        <v>76</v>
      </c>
      <c r="B65" s="30">
        <v>3755.8969989399902</v>
      </c>
      <c r="C65" s="31">
        <v>0.37227145725278266</v>
      </c>
      <c r="D65" s="29" t="s">
        <v>76</v>
      </c>
      <c r="E65" s="78">
        <v>16721.095277829991</v>
      </c>
      <c r="F65" s="78"/>
      <c r="G65" s="79">
        <v>0.32159531771704014</v>
      </c>
      <c r="H65" s="79"/>
    </row>
    <row r="66" spans="1:8" ht="16.2" thickBot="1" x14ac:dyDescent="0.4">
      <c r="A66" s="29" t="s">
        <v>77</v>
      </c>
      <c r="B66" s="30">
        <v>1513.4097441299978</v>
      </c>
      <c r="C66" s="31">
        <v>0.150003914118742</v>
      </c>
      <c r="D66" s="29" t="s">
        <v>77</v>
      </c>
      <c r="E66" s="78">
        <v>7296.8239258499452</v>
      </c>
      <c r="F66" s="78"/>
      <c r="G66" s="79">
        <v>0.14033915660239876</v>
      </c>
      <c r="H66" s="79"/>
    </row>
    <row r="67" spans="1:8" ht="16.2" thickBot="1" x14ac:dyDescent="0.4">
      <c r="A67" s="29" t="s">
        <v>78</v>
      </c>
      <c r="B67" s="30">
        <v>1493.5790091999997</v>
      </c>
      <c r="C67" s="31">
        <v>0.14803836059241593</v>
      </c>
      <c r="D67" s="29" t="s">
        <v>78</v>
      </c>
      <c r="E67" s="78">
        <v>7214.5596872899941</v>
      </c>
      <c r="F67" s="78"/>
      <c r="G67" s="79">
        <v>0.13875697592004149</v>
      </c>
      <c r="H67" s="79"/>
    </row>
    <row r="68" spans="1:8" ht="16.2" thickBot="1" x14ac:dyDescent="0.4">
      <c r="A68" s="29" t="s">
        <v>79</v>
      </c>
      <c r="B68" s="30">
        <v>1037.4011716199975</v>
      </c>
      <c r="C68" s="31">
        <v>0.10282359873652407</v>
      </c>
      <c r="D68" s="29" t="s">
        <v>79</v>
      </c>
      <c r="E68" s="78">
        <v>6640.2127191599557</v>
      </c>
      <c r="F68" s="78"/>
      <c r="G68" s="79">
        <v>0.12771061247155996</v>
      </c>
      <c r="H68" s="79"/>
    </row>
    <row r="69" spans="1:8" ht="16.2" thickBot="1" x14ac:dyDescent="0.4">
      <c r="A69" s="29" t="s">
        <v>80</v>
      </c>
      <c r="B69" s="30">
        <v>507.56985739999919</v>
      </c>
      <c r="C69" s="31">
        <v>5.0308560252108177E-2</v>
      </c>
      <c r="D69" s="29" t="s">
        <v>80</v>
      </c>
      <c r="E69" s="78">
        <v>5642.3783618399548</v>
      </c>
      <c r="F69" s="78"/>
      <c r="G69" s="79">
        <v>0.10851935425315996</v>
      </c>
      <c r="H69" s="79"/>
    </row>
    <row r="70" spans="1:8" ht="16.2" thickBot="1" x14ac:dyDescent="0.4">
      <c r="A70" s="29" t="s">
        <v>81</v>
      </c>
      <c r="B70" s="30">
        <v>318.15790348999985</v>
      </c>
      <c r="C70" s="31">
        <v>3.1534705664755858E-2</v>
      </c>
      <c r="D70" s="29" t="s">
        <v>81</v>
      </c>
      <c r="E70" s="78">
        <v>2704.0945525699849</v>
      </c>
      <c r="F70" s="78"/>
      <c r="G70" s="79">
        <v>5.200760669808939E-2</v>
      </c>
      <c r="H70" s="79"/>
    </row>
    <row r="71" spans="1:8" ht="16.2" thickBot="1" x14ac:dyDescent="0.4">
      <c r="A71" s="29" t="s">
        <v>82</v>
      </c>
      <c r="B71" s="30">
        <v>225.5773320499998</v>
      </c>
      <c r="C71" s="31">
        <v>2.2358441179070786E-2</v>
      </c>
      <c r="D71" s="29" t="s">
        <v>82</v>
      </c>
      <c r="E71" s="78">
        <v>1491.3354159800083</v>
      </c>
      <c r="F71" s="78"/>
      <c r="G71" s="79">
        <v>2.8682719580018255E-2</v>
      </c>
      <c r="H71" s="79"/>
    </row>
    <row r="72" spans="1:8" ht="16.2" thickBot="1" x14ac:dyDescent="0.4">
      <c r="A72" s="29" t="s">
        <v>83</v>
      </c>
      <c r="B72" s="30">
        <v>1237.5430102199996</v>
      </c>
      <c r="C72" s="31">
        <v>0.12266096220360045</v>
      </c>
      <c r="D72" s="29" t="s">
        <v>83</v>
      </c>
      <c r="E72" s="78">
        <v>4283.7125266600042</v>
      </c>
      <c r="F72" s="78"/>
      <c r="G72" s="79">
        <v>8.2388256757692027E-2</v>
      </c>
      <c r="H72" s="79"/>
    </row>
    <row r="73" spans="1:8" ht="10.35" customHeight="1" thickBot="1" x14ac:dyDescent="0.4"/>
    <row r="74" spans="1:8" ht="20.100000000000001" customHeight="1" thickBot="1" x14ac:dyDescent="0.4">
      <c r="A74" s="73" t="s">
        <v>84</v>
      </c>
      <c r="B74" s="74"/>
      <c r="C74" s="75"/>
      <c r="D74" s="73" t="s">
        <v>85</v>
      </c>
      <c r="E74" s="74"/>
      <c r="F74" s="74"/>
      <c r="G74" s="74"/>
      <c r="H74" s="74"/>
    </row>
    <row r="75" spans="1:8" ht="16.2" thickBot="1" x14ac:dyDescent="0.4">
      <c r="A75" s="32" t="s">
        <v>86</v>
      </c>
      <c r="B75" s="33" t="s">
        <v>87</v>
      </c>
      <c r="C75" s="33" t="s">
        <v>88</v>
      </c>
      <c r="D75" s="34" t="s">
        <v>89</v>
      </c>
      <c r="E75" s="76" t="s">
        <v>90</v>
      </c>
      <c r="F75" s="76"/>
      <c r="G75" s="76" t="s">
        <v>91</v>
      </c>
      <c r="H75" s="77"/>
    </row>
    <row r="76" spans="1:8" ht="17.25" customHeight="1" thickBot="1" x14ac:dyDescent="0.4">
      <c r="A76" s="35" t="s">
        <v>92</v>
      </c>
      <c r="B76" s="36">
        <v>32164.37</v>
      </c>
      <c r="C76" s="36">
        <v>61844.99</v>
      </c>
      <c r="D76" s="37" t="s">
        <v>93</v>
      </c>
      <c r="E76" s="70">
        <v>0.13552648449340399</v>
      </c>
      <c r="F76" s="71"/>
      <c r="G76" s="70">
        <v>0.1500621091511633</v>
      </c>
      <c r="H76" s="72"/>
    </row>
    <row r="77" spans="1:8" ht="17.25" customHeight="1" thickBot="1" x14ac:dyDescent="0.4">
      <c r="A77" s="35" t="s">
        <v>94</v>
      </c>
      <c r="B77" s="36">
        <v>0</v>
      </c>
      <c r="C77" s="36">
        <v>0</v>
      </c>
      <c r="D77" s="37" t="s">
        <v>95</v>
      </c>
      <c r="E77" s="70">
        <v>1.4357532288448764E-2</v>
      </c>
      <c r="F77" s="71"/>
      <c r="G77" s="70">
        <v>1.6017181633186141E-2</v>
      </c>
      <c r="H77" s="72"/>
    </row>
    <row r="78" spans="1:8" ht="17.25" customHeight="1" thickBot="1" x14ac:dyDescent="0.4">
      <c r="A78" s="35" t="s">
        <v>96</v>
      </c>
      <c r="B78" s="36">
        <v>0</v>
      </c>
      <c r="C78" s="36">
        <v>0</v>
      </c>
      <c r="D78" s="37" t="s">
        <v>97</v>
      </c>
      <c r="E78" s="70">
        <v>1.1400016350168787E-2</v>
      </c>
      <c r="F78" s="71"/>
      <c r="G78" s="70">
        <v>5.8960973523013264E-3</v>
      </c>
      <c r="H78" s="72"/>
    </row>
    <row r="79" spans="1:8" ht="17.25" customHeight="1" thickBot="1" x14ac:dyDescent="0.4">
      <c r="A79" s="35" t="s">
        <v>98</v>
      </c>
      <c r="B79" s="36">
        <v>0</v>
      </c>
      <c r="C79" s="36">
        <v>0</v>
      </c>
      <c r="D79" s="37" t="s">
        <v>99</v>
      </c>
      <c r="E79" s="70">
        <v>2.2260816646287363E-2</v>
      </c>
      <c r="F79" s="71"/>
      <c r="G79" s="70">
        <v>3.0865972786078867E-2</v>
      </c>
      <c r="H79" s="72"/>
    </row>
    <row r="80" spans="1:8" ht="17.25" customHeight="1" thickBot="1" x14ac:dyDescent="0.4">
      <c r="A80" s="35" t="s">
        <v>100</v>
      </c>
      <c r="B80" s="36">
        <v>0</v>
      </c>
      <c r="C80" s="36">
        <v>62.573999999999998</v>
      </c>
      <c r="D80" s="37" t="s">
        <v>101</v>
      </c>
      <c r="E80" s="70">
        <v>3.6295186741432311E-2</v>
      </c>
      <c r="F80" s="71"/>
      <c r="G80" s="70">
        <v>5.7312080050441291E-2</v>
      </c>
      <c r="H80" s="72"/>
    </row>
    <row r="81" spans="1:8" ht="16.2" thickBot="1" x14ac:dyDescent="0.4">
      <c r="A81" s="35" t="s">
        <v>102</v>
      </c>
      <c r="B81" s="36">
        <v>0</v>
      </c>
      <c r="C81" s="36">
        <v>0</v>
      </c>
      <c r="D81" s="37" t="s">
        <v>103</v>
      </c>
      <c r="E81" s="70">
        <v>8.0092727826749106E-3</v>
      </c>
      <c r="F81" s="71"/>
      <c r="G81" s="70">
        <v>4.1807131857103481E-3</v>
      </c>
      <c r="H81" s="72"/>
    </row>
    <row r="82" spans="1:8" ht="17.25" customHeight="1" thickBot="1" x14ac:dyDescent="0.4">
      <c r="A82" s="35" t="s">
        <v>104</v>
      </c>
      <c r="B82" s="36">
        <v>0</v>
      </c>
      <c r="C82" s="36">
        <v>0</v>
      </c>
      <c r="D82" s="37" t="s">
        <v>105</v>
      </c>
      <c r="E82" s="70">
        <v>2.3095991440162941E-2</v>
      </c>
      <c r="F82" s="71"/>
      <c r="G82" s="70">
        <v>1.3379454210701502E-2</v>
      </c>
      <c r="H82" s="72"/>
    </row>
    <row r="83" spans="1:8" ht="17.100000000000001" customHeight="1" thickBot="1" x14ac:dyDescent="0.4">
      <c r="A83" s="35" t="s">
        <v>106</v>
      </c>
      <c r="B83" s="36">
        <v>0</v>
      </c>
      <c r="C83" s="36">
        <v>12.741</v>
      </c>
      <c r="D83" s="37" t="s">
        <v>107</v>
      </c>
      <c r="E83" s="70">
        <v>2.9792476373746279E-2</v>
      </c>
      <c r="F83" s="71"/>
      <c r="G83" s="70">
        <v>3.3107543256626189E-2</v>
      </c>
      <c r="H83" s="72"/>
    </row>
    <row r="84" spans="1:8" ht="17.25" customHeight="1" thickBot="1" x14ac:dyDescent="0.4">
      <c r="A84" s="35" t="s">
        <v>108</v>
      </c>
      <c r="B84" s="36">
        <v>0</v>
      </c>
      <c r="C84" s="36">
        <v>0</v>
      </c>
      <c r="D84" s="37" t="s">
        <v>109</v>
      </c>
      <c r="E84" s="70">
        <v>0.38128922452059411</v>
      </c>
      <c r="F84" s="71"/>
      <c r="G84" s="70">
        <v>0.30451053065232969</v>
      </c>
      <c r="H84" s="72"/>
    </row>
    <row r="85" spans="1:8" ht="16.8" customHeight="1" thickBot="1" x14ac:dyDescent="0.4">
      <c r="A85" s="35" t="s">
        <v>110</v>
      </c>
      <c r="B85" s="36">
        <v>0</v>
      </c>
      <c r="C85" s="36">
        <v>140.66900000000001</v>
      </c>
      <c r="D85" s="37" t="s">
        <v>111</v>
      </c>
      <c r="E85" s="70">
        <v>9.0930023389513573E-2</v>
      </c>
      <c r="F85" s="71"/>
      <c r="G85" s="70">
        <v>9.0030383521945104E-2</v>
      </c>
      <c r="H85" s="72"/>
    </row>
    <row r="86" spans="1:8" ht="17.25" customHeight="1" thickBot="1" x14ac:dyDescent="0.4">
      <c r="A86" s="35" t="s">
        <v>112</v>
      </c>
      <c r="B86" s="36">
        <v>0</v>
      </c>
      <c r="C86" s="36">
        <v>0</v>
      </c>
      <c r="D86" s="37" t="s">
        <v>113</v>
      </c>
      <c r="E86" s="70">
        <v>1.41047073633997E-2</v>
      </c>
      <c r="F86" s="71"/>
      <c r="G86" s="70">
        <v>1.2484773095244246E-2</v>
      </c>
      <c r="H86" s="72"/>
    </row>
    <row r="87" spans="1:8" ht="17.25" customHeight="1" thickBot="1" x14ac:dyDescent="0.4">
      <c r="A87" s="35" t="s">
        <v>114</v>
      </c>
      <c r="B87" s="36">
        <v>95.569000000000003</v>
      </c>
      <c r="C87" s="36">
        <v>0</v>
      </c>
      <c r="D87" s="37" t="s">
        <v>115</v>
      </c>
      <c r="E87" s="70">
        <v>2.9094992911084146E-2</v>
      </c>
      <c r="F87" s="71"/>
      <c r="G87" s="70">
        <v>1.7500395774921688E-2</v>
      </c>
      <c r="H87" s="72"/>
    </row>
    <row r="88" spans="1:8" ht="16.2" thickBot="1" x14ac:dyDescent="0.4">
      <c r="A88" s="35" t="s">
        <v>116</v>
      </c>
      <c r="B88" s="36">
        <v>0</v>
      </c>
      <c r="C88" s="36">
        <v>0</v>
      </c>
      <c r="D88" s="37" t="s">
        <v>117</v>
      </c>
      <c r="E88" s="70">
        <v>3.6345192111388448E-3</v>
      </c>
      <c r="F88" s="71"/>
      <c r="G88" s="70">
        <v>5.6636222259687377E-3</v>
      </c>
      <c r="H88" s="72"/>
    </row>
    <row r="89" spans="1:8" ht="16.2" thickBot="1" x14ac:dyDescent="0.4">
      <c r="A89" s="35" t="s">
        <v>118</v>
      </c>
      <c r="B89" s="36">
        <v>0</v>
      </c>
      <c r="C89" s="36">
        <v>0</v>
      </c>
      <c r="D89" s="37" t="s">
        <v>119</v>
      </c>
      <c r="E89" s="70">
        <v>0.14200413103536469</v>
      </c>
      <c r="F89" s="71"/>
      <c r="G89" s="70">
        <v>0.19313218348012753</v>
      </c>
      <c r="H89" s="72"/>
    </row>
    <row r="90" spans="1:8" ht="16.2" thickBot="1" x14ac:dyDescent="0.4">
      <c r="A90" s="35" t="s">
        <v>120</v>
      </c>
      <c r="B90" s="36">
        <v>0</v>
      </c>
      <c r="C90" s="36">
        <v>0</v>
      </c>
      <c r="D90" s="37" t="s">
        <v>121</v>
      </c>
      <c r="E90" s="70">
        <v>1.8631605330525821E-2</v>
      </c>
      <c r="F90" s="71"/>
      <c r="G90" s="70">
        <v>1.368573702005187E-2</v>
      </c>
      <c r="H90" s="72"/>
    </row>
    <row r="91" spans="1:8" ht="16.2" thickBot="1" x14ac:dyDescent="0.4">
      <c r="A91" s="35" t="s">
        <v>122</v>
      </c>
      <c r="B91" s="36">
        <v>0</v>
      </c>
      <c r="C91" s="36">
        <v>22.37</v>
      </c>
      <c r="D91" s="37" t="s">
        <v>123</v>
      </c>
      <c r="E91" s="70">
        <v>4.7166584422218419E-3</v>
      </c>
      <c r="F91" s="71"/>
      <c r="G91" s="70">
        <v>5.7137541975048421E-3</v>
      </c>
      <c r="H91" s="72"/>
    </row>
    <row r="92" spans="1:8" ht="16.2" thickBot="1" x14ac:dyDescent="0.4">
      <c r="A92" s="35" t="s">
        <v>56</v>
      </c>
      <c r="B92" s="36">
        <v>0</v>
      </c>
      <c r="C92" s="36">
        <v>0</v>
      </c>
      <c r="D92" s="37" t="s">
        <v>124</v>
      </c>
      <c r="E92" s="70">
        <v>2.8801037169766827E-2</v>
      </c>
      <c r="F92" s="71"/>
      <c r="G92" s="70">
        <v>4.2737535981424581E-2</v>
      </c>
      <c r="H92" s="72"/>
    </row>
    <row r="93" spans="1:8" ht="16.2" thickBot="1" x14ac:dyDescent="0.4">
      <c r="A93" s="38"/>
      <c r="B93" s="39"/>
      <c r="C93" s="39"/>
      <c r="D93" s="37" t="s">
        <v>125</v>
      </c>
      <c r="E93" s="70">
        <v>3.0281263846314338E-3</v>
      </c>
      <c r="F93" s="71"/>
      <c r="G93" s="70">
        <v>2.0166013950106685E-3</v>
      </c>
      <c r="H93" s="72"/>
    </row>
    <row r="94" spans="1:8" ht="16.2" thickBot="1" x14ac:dyDescent="0.4">
      <c r="A94" s="38"/>
      <c r="B94" s="39"/>
      <c r="C94" s="39"/>
      <c r="D94" s="37" t="s">
        <v>126</v>
      </c>
      <c r="E94" s="70">
        <v>3.0271971254368568E-3</v>
      </c>
      <c r="F94" s="71"/>
      <c r="G94" s="70">
        <v>1.7033310292631548E-3</v>
      </c>
      <c r="H94" s="72"/>
    </row>
    <row r="95" spans="1:8" ht="10.35" customHeight="1" thickBot="1" x14ac:dyDescent="0.4"/>
    <row r="96" spans="1:8" ht="20.100000000000001" customHeight="1" thickBot="1" x14ac:dyDescent="0.4">
      <c r="A96" s="67" t="s">
        <v>127</v>
      </c>
      <c r="B96" s="67"/>
      <c r="C96" s="67"/>
    </row>
    <row r="97" spans="1:7" ht="16.2" thickBot="1" x14ac:dyDescent="0.4">
      <c r="A97" s="32" t="s">
        <v>128</v>
      </c>
      <c r="B97" s="32" t="s">
        <v>129</v>
      </c>
      <c r="C97" s="32" t="s">
        <v>130</v>
      </c>
    </row>
    <row r="98" spans="1:7" ht="18.75" customHeight="1" thickBot="1" x14ac:dyDescent="0.4">
      <c r="A98" s="40" t="s">
        <v>44</v>
      </c>
      <c r="B98" s="41" t="s">
        <v>44</v>
      </c>
      <c r="C98" s="41" t="s">
        <v>44</v>
      </c>
    </row>
    <row r="99" spans="1:7" ht="17.25" customHeight="1" thickBot="1" x14ac:dyDescent="0.4">
      <c r="A99" s="40"/>
      <c r="B99" s="41"/>
      <c r="C99" s="41"/>
    </row>
    <row r="100" spans="1:7" ht="16.2" thickBot="1" x14ac:dyDescent="0.4">
      <c r="A100" s="40"/>
      <c r="B100" s="41"/>
      <c r="C100" s="41"/>
      <c r="D100" s="42"/>
      <c r="E100" s="43"/>
      <c r="F100" s="43"/>
      <c r="G100" s="43"/>
    </row>
    <row r="101" spans="1:7" ht="16.2" thickBot="1" x14ac:dyDescent="0.4">
      <c r="A101" s="68" t="s">
        <v>131</v>
      </c>
      <c r="B101" s="68"/>
      <c r="C101" s="68"/>
      <c r="D101" s="42"/>
      <c r="E101" s="44"/>
      <c r="F101" s="44"/>
      <c r="G101" s="44"/>
    </row>
    <row r="102" spans="1:7" ht="16.2" thickBot="1" x14ac:dyDescent="0.4">
      <c r="A102" s="69" t="s">
        <v>132</v>
      </c>
      <c r="B102" s="69"/>
      <c r="C102" s="41" t="s">
        <v>44</v>
      </c>
      <c r="D102" s="42"/>
      <c r="E102" s="44"/>
      <c r="F102" s="44"/>
      <c r="G102" s="44"/>
    </row>
    <row r="103" spans="1:7" ht="16.2" thickBot="1" x14ac:dyDescent="0.4">
      <c r="A103" s="69" t="s">
        <v>133</v>
      </c>
      <c r="B103" s="69"/>
      <c r="C103" s="41" t="s">
        <v>44</v>
      </c>
      <c r="D103" s="42"/>
      <c r="E103" s="44"/>
      <c r="F103" s="44"/>
      <c r="G103" s="44"/>
    </row>
  </sheetData>
  <sheetProtection algorithmName="SHA-512" hashValue="nP68Q8vnvIbCABLBrCW8m97GryX+8fr83YijTVry5ATg+PARNk5g2QDZP94VCAoJYNmGvHxog56hQ5ZlbstZOQ==" saltValue="cluUu/vt0BBtnUiCVWCUWQ==" spinCount="100000" sheet="1" objects="1" scenarios="1"/>
  <dataConsolidate/>
  <mergeCells count="147">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35:B35"/>
    <mergeCell ref="D35:E35"/>
    <mergeCell ref="F35:H35"/>
    <mergeCell ref="A36:B36"/>
    <mergeCell ref="D36:E36"/>
    <mergeCell ref="F36:H36"/>
    <mergeCell ref="A33:B33"/>
    <mergeCell ref="D33:E33"/>
    <mergeCell ref="F33:H33"/>
    <mergeCell ref="A34:B34"/>
    <mergeCell ref="D34:E34"/>
    <mergeCell ref="F34:H34"/>
    <mergeCell ref="E64:F64"/>
    <mergeCell ref="G64:H64"/>
    <mergeCell ref="E65:F65"/>
    <mergeCell ref="G65:H65"/>
    <mergeCell ref="E66:F66"/>
    <mergeCell ref="G66:H66"/>
    <mergeCell ref="A38:C38"/>
    <mergeCell ref="D38:H38"/>
    <mergeCell ref="A51:C51"/>
    <mergeCell ref="D51:H51"/>
    <mergeCell ref="A63:C63"/>
    <mergeCell ref="D63:H63"/>
    <mergeCell ref="E70:F70"/>
    <mergeCell ref="G70:H70"/>
    <mergeCell ref="E71:F71"/>
    <mergeCell ref="G71:H71"/>
    <mergeCell ref="E72:F72"/>
    <mergeCell ref="G72:H72"/>
    <mergeCell ref="E67:F67"/>
    <mergeCell ref="G67:H67"/>
    <mergeCell ref="E68:F68"/>
    <mergeCell ref="G68:H68"/>
    <mergeCell ref="E69:F69"/>
    <mergeCell ref="G69:H69"/>
    <mergeCell ref="E77:F77"/>
    <mergeCell ref="G77:H77"/>
    <mergeCell ref="E78:F78"/>
    <mergeCell ref="G78:H78"/>
    <mergeCell ref="E79:F79"/>
    <mergeCell ref="G79:H79"/>
    <mergeCell ref="A74:C74"/>
    <mergeCell ref="D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89:F89"/>
    <mergeCell ref="G89:H89"/>
    <mergeCell ref="E90:F90"/>
    <mergeCell ref="G90:H90"/>
    <mergeCell ref="E91:F91"/>
    <mergeCell ref="G91:H91"/>
    <mergeCell ref="E86:F86"/>
    <mergeCell ref="G86:H86"/>
    <mergeCell ref="E87:F87"/>
    <mergeCell ref="G87:H87"/>
    <mergeCell ref="E88:F88"/>
    <mergeCell ref="G88:H88"/>
    <mergeCell ref="A96:C96"/>
    <mergeCell ref="A101:C101"/>
    <mergeCell ref="A102:B102"/>
    <mergeCell ref="A103:B103"/>
    <mergeCell ref="E92:F92"/>
    <mergeCell ref="G92:H92"/>
    <mergeCell ref="E93:F93"/>
    <mergeCell ref="G93:H93"/>
    <mergeCell ref="E94:F94"/>
    <mergeCell ref="G94:H94"/>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Bonds\ES\BBVA\2019\01 Monitoring-Unterlagen\Surveillance Report\Q1-2020\[20200204-CB-SurvReport-V006-BBVA-Mortgage-2020Q1.xlsm]Lists'!#REF!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26"/>
  <sheetViews>
    <sheetView showGridLines="0" zoomScale="115" zoomScaleNormal="115" workbookViewId="0">
      <selection activeCell="F44" sqref="F44"/>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134</v>
      </c>
      <c r="B5" s="52"/>
      <c r="C5" s="52"/>
      <c r="D5" s="52"/>
      <c r="E5" s="52"/>
      <c r="F5" s="52"/>
    </row>
    <row r="6" spans="1:6" s="56" customFormat="1" ht="17.399999999999999" customHeight="1" thickBot="1" x14ac:dyDescent="0.35">
      <c r="A6" s="53" t="s">
        <v>23</v>
      </c>
      <c r="B6" s="54" t="s">
        <v>135</v>
      </c>
      <c r="C6" s="54" t="s">
        <v>136</v>
      </c>
      <c r="D6" s="54" t="s">
        <v>137</v>
      </c>
      <c r="E6" s="54" t="s">
        <v>138</v>
      </c>
      <c r="F6" s="55" t="s">
        <v>139</v>
      </c>
    </row>
    <row r="7" spans="1:6" ht="17.850000000000001" customHeight="1" thickBot="1" x14ac:dyDescent="0.35">
      <c r="A7" s="57" t="s">
        <v>1</v>
      </c>
      <c r="B7" s="58" t="s">
        <v>140</v>
      </c>
      <c r="C7" s="58" t="s">
        <v>141</v>
      </c>
      <c r="D7" s="59">
        <v>3.5</v>
      </c>
      <c r="E7" s="60">
        <v>38741</v>
      </c>
      <c r="F7" s="61">
        <v>44220</v>
      </c>
    </row>
    <row r="8" spans="1:6" ht="17.850000000000001" customHeight="1" thickBot="1" x14ac:dyDescent="0.35">
      <c r="A8" s="57" t="s">
        <v>1</v>
      </c>
      <c r="B8" s="58" t="s">
        <v>142</v>
      </c>
      <c r="C8" s="58" t="s">
        <v>141</v>
      </c>
      <c r="D8" s="59">
        <v>0.75</v>
      </c>
      <c r="E8" s="60">
        <v>42024</v>
      </c>
      <c r="F8" s="62">
        <v>44581</v>
      </c>
    </row>
    <row r="9" spans="1:6" ht="17.850000000000001" customHeight="1" thickBot="1" x14ac:dyDescent="0.35">
      <c r="A9" s="57" t="s">
        <v>1</v>
      </c>
      <c r="B9" s="58" t="s">
        <v>143</v>
      </c>
      <c r="C9" s="58" t="s">
        <v>144</v>
      </c>
      <c r="D9" s="59" t="s">
        <v>145</v>
      </c>
      <c r="E9" s="60">
        <v>43115</v>
      </c>
      <c r="F9" s="62">
        <v>46767</v>
      </c>
    </row>
    <row r="10" spans="1:6" ht="17.850000000000001" customHeight="1" thickBot="1" x14ac:dyDescent="0.35">
      <c r="A10" s="57" t="s">
        <v>1</v>
      </c>
      <c r="B10" s="58" t="s">
        <v>146</v>
      </c>
      <c r="C10" s="58" t="s">
        <v>141</v>
      </c>
      <c r="D10" s="59">
        <v>5.15</v>
      </c>
      <c r="E10" s="60">
        <v>40309</v>
      </c>
      <c r="F10" s="62">
        <v>44043</v>
      </c>
    </row>
    <row r="11" spans="1:6" ht="17.850000000000001" customHeight="1" thickBot="1" x14ac:dyDescent="0.35">
      <c r="A11" s="57" t="s">
        <v>1</v>
      </c>
      <c r="B11" s="58" t="s">
        <v>147</v>
      </c>
      <c r="C11" s="58" t="s">
        <v>141</v>
      </c>
      <c r="D11" s="59">
        <v>0.625</v>
      </c>
      <c r="E11" s="60">
        <v>42325</v>
      </c>
      <c r="F11" s="62">
        <v>44333</v>
      </c>
    </row>
    <row r="12" spans="1:6" ht="17.850000000000001" customHeight="1" thickBot="1" x14ac:dyDescent="0.35">
      <c r="A12" s="57" t="s">
        <v>1</v>
      </c>
      <c r="B12" s="58" t="s">
        <v>148</v>
      </c>
      <c r="C12" s="58" t="s">
        <v>144</v>
      </c>
      <c r="D12" s="59" t="s">
        <v>149</v>
      </c>
      <c r="E12" s="60">
        <v>43672</v>
      </c>
      <c r="F12" s="62">
        <v>45133</v>
      </c>
    </row>
    <row r="13" spans="1:6" ht="17.850000000000001" customHeight="1" thickBot="1" x14ac:dyDescent="0.35">
      <c r="A13" s="57" t="s">
        <v>1</v>
      </c>
      <c r="B13" s="58" t="s">
        <v>150</v>
      </c>
      <c r="C13" s="58" t="s">
        <v>141</v>
      </c>
      <c r="D13" s="59">
        <v>4</v>
      </c>
      <c r="E13" s="60">
        <v>38408</v>
      </c>
      <c r="F13" s="62">
        <v>45713</v>
      </c>
    </row>
    <row r="14" spans="1:6" ht="17.850000000000001" customHeight="1" thickBot="1" x14ac:dyDescent="0.35">
      <c r="A14" s="57" t="s">
        <v>1</v>
      </c>
      <c r="B14" s="58" t="s">
        <v>151</v>
      </c>
      <c r="C14" s="58" t="s">
        <v>141</v>
      </c>
      <c r="D14" s="59">
        <v>3.875</v>
      </c>
      <c r="E14" s="60">
        <v>41304</v>
      </c>
      <c r="F14" s="62">
        <v>44956</v>
      </c>
    </row>
    <row r="15" spans="1:6" ht="17.850000000000001" customHeight="1" thickBot="1" x14ac:dyDescent="0.35">
      <c r="A15" s="57" t="s">
        <v>1</v>
      </c>
      <c r="B15" s="58" t="s">
        <v>152</v>
      </c>
      <c r="C15" s="58" t="s">
        <v>141</v>
      </c>
      <c r="D15" s="59">
        <v>4.5999999999999996</v>
      </c>
      <c r="E15" s="60">
        <v>38912</v>
      </c>
      <c r="F15" s="62">
        <v>50073</v>
      </c>
    </row>
    <row r="16" spans="1:6" ht="17.850000000000001" customHeight="1" thickBot="1" x14ac:dyDescent="0.35">
      <c r="A16" s="57" t="s">
        <v>1</v>
      </c>
      <c r="B16" s="58" t="s">
        <v>153</v>
      </c>
      <c r="C16" s="58" t="s">
        <v>144</v>
      </c>
      <c r="D16" s="59" t="s">
        <v>154</v>
      </c>
      <c r="E16" s="60">
        <v>42138</v>
      </c>
      <c r="F16" s="62">
        <v>45791</v>
      </c>
    </row>
    <row r="17" spans="1:6" ht="17.850000000000001" customHeight="1" thickBot="1" x14ac:dyDescent="0.35">
      <c r="A17" s="57" t="s">
        <v>1</v>
      </c>
      <c r="B17" s="58" t="s">
        <v>155</v>
      </c>
      <c r="C17" s="58" t="s">
        <v>144</v>
      </c>
      <c r="D17" s="59" t="s">
        <v>149</v>
      </c>
      <c r="E17" s="60">
        <v>43364</v>
      </c>
      <c r="F17" s="62">
        <v>44825</v>
      </c>
    </row>
    <row r="18" spans="1:6" ht="17.850000000000001" customHeight="1" thickBot="1" x14ac:dyDescent="0.35">
      <c r="A18" s="57" t="s">
        <v>1</v>
      </c>
      <c r="B18" s="58" t="s">
        <v>156</v>
      </c>
      <c r="C18" s="58" t="s">
        <v>141</v>
      </c>
      <c r="D18" s="59">
        <v>0.625</v>
      </c>
      <c r="E18" s="60">
        <v>42447</v>
      </c>
      <c r="F18" s="62">
        <v>45003</v>
      </c>
    </row>
    <row r="19" spans="1:6" ht="17.850000000000001" customHeight="1" thickBot="1" x14ac:dyDescent="0.35">
      <c r="A19" s="57" t="s">
        <v>1</v>
      </c>
      <c r="B19" s="58" t="s">
        <v>157</v>
      </c>
      <c r="C19" s="58" t="s">
        <v>144</v>
      </c>
      <c r="D19" s="59" t="s">
        <v>158</v>
      </c>
      <c r="E19" s="60">
        <v>43734</v>
      </c>
      <c r="F19" s="62">
        <v>44830</v>
      </c>
    </row>
    <row r="20" spans="1:6" ht="17.850000000000001" customHeight="1" thickBot="1" x14ac:dyDescent="0.35">
      <c r="A20" s="57" t="s">
        <v>1</v>
      </c>
      <c r="B20" s="58" t="s">
        <v>159</v>
      </c>
      <c r="C20" s="58" t="s">
        <v>141</v>
      </c>
      <c r="D20" s="59">
        <v>3.5</v>
      </c>
      <c r="E20" s="60">
        <v>38632</v>
      </c>
      <c r="F20" s="62">
        <v>44111</v>
      </c>
    </row>
    <row r="21" spans="1:6" ht="17.850000000000001" customHeight="1" thickBot="1" x14ac:dyDescent="0.35">
      <c r="A21" s="57" t="s">
        <v>1</v>
      </c>
      <c r="B21" s="58" t="s">
        <v>160</v>
      </c>
      <c r="C21" s="58" t="s">
        <v>141</v>
      </c>
      <c r="D21" s="59">
        <v>2.25</v>
      </c>
      <c r="E21" s="60">
        <v>41802</v>
      </c>
      <c r="F21" s="62">
        <v>45455</v>
      </c>
    </row>
    <row r="22" spans="1:6" ht="17.850000000000001" customHeight="1" thickBot="1" x14ac:dyDescent="0.35">
      <c r="A22" s="57" t="s">
        <v>1</v>
      </c>
      <c r="B22" s="58" t="s">
        <v>161</v>
      </c>
      <c r="C22" s="58" t="s">
        <v>141</v>
      </c>
      <c r="D22" s="59">
        <v>0.875</v>
      </c>
      <c r="E22" s="60">
        <v>42696</v>
      </c>
      <c r="F22" s="62">
        <v>46348</v>
      </c>
    </row>
    <row r="23" spans="1:6" ht="17.850000000000001" customHeight="1" thickBot="1" x14ac:dyDescent="0.35">
      <c r="A23" s="57" t="s">
        <v>1</v>
      </c>
      <c r="B23" s="58" t="s">
        <v>162</v>
      </c>
      <c r="C23" s="58" t="s">
        <v>144</v>
      </c>
      <c r="D23" s="59" t="s">
        <v>149</v>
      </c>
      <c r="E23" s="60">
        <v>43553</v>
      </c>
      <c r="F23" s="62">
        <v>45014</v>
      </c>
    </row>
    <row r="24" spans="1:6" ht="17.850000000000001" customHeight="1" thickBot="1" x14ac:dyDescent="0.35">
      <c r="A24" s="57" t="s">
        <v>1</v>
      </c>
      <c r="B24" s="58" t="s">
        <v>163</v>
      </c>
      <c r="C24" s="58" t="s">
        <v>144</v>
      </c>
      <c r="D24" s="59" t="s">
        <v>164</v>
      </c>
      <c r="E24" s="60">
        <v>41123</v>
      </c>
      <c r="F24" s="62">
        <v>45079</v>
      </c>
    </row>
    <row r="25" spans="1:6" ht="17.850000000000001" customHeight="1" thickBot="1" x14ac:dyDescent="0.35">
      <c r="A25" s="57" t="s">
        <v>1</v>
      </c>
      <c r="B25" s="58" t="s">
        <v>165</v>
      </c>
      <c r="C25" s="58" t="s">
        <v>144</v>
      </c>
      <c r="D25" s="59" t="s">
        <v>166</v>
      </c>
      <c r="E25" s="60">
        <v>42521</v>
      </c>
      <c r="F25" s="62">
        <v>44347</v>
      </c>
    </row>
    <row r="26" spans="1:6" ht="15" thickBot="1" x14ac:dyDescent="0.35">
      <c r="A26" s="57" t="s">
        <v>1</v>
      </c>
      <c r="B26" s="58" t="s">
        <v>167</v>
      </c>
      <c r="C26" s="58" t="s">
        <v>144</v>
      </c>
      <c r="D26" s="59" t="s">
        <v>149</v>
      </c>
      <c r="E26" s="60">
        <v>43748</v>
      </c>
      <c r="F26" s="62">
        <v>45209</v>
      </c>
    </row>
  </sheetData>
  <sheetProtection algorithmName="SHA-512" hashValue="rtZf7L+bRQDUsWymbjQQ3R/2u9RilGS5szhsbx9AQ/0yB4vM78R2Sp4m8i6dHuZV3rXJztGUJhvdX+5SAoobew==" saltValue="d4U9Nq/dBIKj/FOEtIKYn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Normal="100" workbookViewId="0">
      <selection activeCell="I25" sqref="I2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168</v>
      </c>
      <c r="B5" s="65"/>
      <c r="C5" s="65"/>
    </row>
    <row r="6" spans="1:3" ht="48" customHeight="1" thickBot="1" x14ac:dyDescent="0.35">
      <c r="A6" s="119"/>
      <c r="B6" s="119"/>
      <c r="C6" s="119"/>
    </row>
    <row r="7" spans="1:3" s="56" customFormat="1" ht="17.399999999999999" customHeight="1" thickBot="1" x14ac:dyDescent="0.35">
      <c r="A7" s="53" t="s">
        <v>169</v>
      </c>
      <c r="B7" s="54" t="s">
        <v>170</v>
      </c>
      <c r="C7" s="55" t="s">
        <v>171</v>
      </c>
    </row>
    <row r="8" spans="1:3" ht="17.100000000000001" customHeight="1" thickBot="1" x14ac:dyDescent="0.35">
      <c r="A8" s="57" t="s">
        <v>8</v>
      </c>
      <c r="B8" s="58" t="s">
        <v>23</v>
      </c>
      <c r="C8" s="66" t="s">
        <v>172</v>
      </c>
    </row>
    <row r="9" spans="1:3" ht="30" customHeight="1" thickBot="1" x14ac:dyDescent="0.35">
      <c r="A9" s="57" t="s">
        <v>11</v>
      </c>
      <c r="B9" s="58" t="s">
        <v>173</v>
      </c>
      <c r="C9" s="66" t="s">
        <v>174</v>
      </c>
    </row>
    <row r="10" spans="1:3" ht="17.100000000000001" customHeight="1" thickBot="1" x14ac:dyDescent="0.35">
      <c r="A10" s="57" t="s">
        <v>13</v>
      </c>
      <c r="B10" s="58" t="s">
        <v>23</v>
      </c>
      <c r="C10" s="66" t="s">
        <v>175</v>
      </c>
    </row>
    <row r="11" spans="1:3" ht="17.100000000000001" customHeight="1" thickBot="1" x14ac:dyDescent="0.35">
      <c r="A11" s="57" t="s">
        <v>14</v>
      </c>
      <c r="B11" s="58" t="s">
        <v>23</v>
      </c>
      <c r="C11" s="66" t="s">
        <v>176</v>
      </c>
    </row>
    <row r="12" spans="1:3" ht="17.100000000000001" customHeight="1" thickBot="1" x14ac:dyDescent="0.35">
      <c r="A12" s="57" t="s">
        <v>16</v>
      </c>
      <c r="B12" s="58" t="s">
        <v>23</v>
      </c>
      <c r="C12" s="66" t="s">
        <v>177</v>
      </c>
    </row>
    <row r="13" spans="1:3" ht="17.100000000000001" customHeight="1" thickBot="1" x14ac:dyDescent="0.35">
      <c r="A13" s="57" t="s">
        <v>17</v>
      </c>
      <c r="B13" s="58" t="s">
        <v>23</v>
      </c>
      <c r="C13" s="66" t="s">
        <v>178</v>
      </c>
    </row>
    <row r="14" spans="1:3" ht="56.1" customHeight="1" thickBot="1" x14ac:dyDescent="0.35">
      <c r="A14" s="57" t="s">
        <v>6</v>
      </c>
      <c r="B14" s="58" t="s">
        <v>23</v>
      </c>
      <c r="C14" s="66" t="s">
        <v>179</v>
      </c>
    </row>
    <row r="15" spans="1:3" ht="56.1" customHeight="1" thickBot="1" x14ac:dyDescent="0.35">
      <c r="A15" s="57" t="s">
        <v>10</v>
      </c>
      <c r="B15" s="58" t="s">
        <v>23</v>
      </c>
      <c r="C15" s="66" t="s">
        <v>180</v>
      </c>
    </row>
    <row r="16" spans="1:3" ht="17.100000000000001" customHeight="1" thickBot="1" x14ac:dyDescent="0.35">
      <c r="A16" s="57" t="s">
        <v>15</v>
      </c>
      <c r="B16" s="58" t="s">
        <v>23</v>
      </c>
      <c r="C16" s="66" t="s">
        <v>181</v>
      </c>
    </row>
    <row r="17" spans="1:3" ht="30" customHeight="1" thickBot="1" x14ac:dyDescent="0.35">
      <c r="A17" s="57" t="s">
        <v>25</v>
      </c>
      <c r="B17" s="58" t="s">
        <v>173</v>
      </c>
      <c r="C17" s="66" t="s">
        <v>182</v>
      </c>
    </row>
    <row r="18" spans="1:3" ht="30" customHeight="1" thickBot="1" x14ac:dyDescent="0.35">
      <c r="A18" s="57" t="s">
        <v>28</v>
      </c>
      <c r="B18" s="58" t="s">
        <v>173</v>
      </c>
      <c r="C18" s="66" t="s">
        <v>183</v>
      </c>
    </row>
    <row r="19" spans="1:3" ht="17.100000000000001" customHeight="1" thickBot="1" x14ac:dyDescent="0.35">
      <c r="A19" s="57" t="s">
        <v>184</v>
      </c>
      <c r="B19" s="58" t="s">
        <v>173</v>
      </c>
      <c r="C19" s="66" t="s">
        <v>185</v>
      </c>
    </row>
    <row r="20" spans="1:3" ht="30" customHeight="1" thickBot="1" x14ac:dyDescent="0.35">
      <c r="A20" s="57" t="s">
        <v>186</v>
      </c>
      <c r="B20" s="58" t="s">
        <v>173</v>
      </c>
      <c r="C20" s="66" t="s">
        <v>187</v>
      </c>
    </row>
    <row r="21" spans="1:3" ht="30" customHeight="1" thickBot="1" x14ac:dyDescent="0.35">
      <c r="A21" s="57" t="s">
        <v>188</v>
      </c>
      <c r="B21" s="58" t="s">
        <v>173</v>
      </c>
      <c r="C21" s="66" t="s">
        <v>189</v>
      </c>
    </row>
    <row r="22" spans="1:3" ht="30" customHeight="1" thickBot="1" x14ac:dyDescent="0.35">
      <c r="A22" s="57" t="s">
        <v>190</v>
      </c>
      <c r="B22" s="58" t="s">
        <v>173</v>
      </c>
      <c r="C22" s="66" t="s">
        <v>191</v>
      </c>
    </row>
    <row r="23" spans="1:3" ht="30" customHeight="1" thickBot="1" x14ac:dyDescent="0.35">
      <c r="A23" s="57" t="s">
        <v>192</v>
      </c>
      <c r="B23" s="58" t="s">
        <v>173</v>
      </c>
      <c r="C23" s="66" t="s">
        <v>193</v>
      </c>
    </row>
    <row r="24" spans="1:3" ht="17.100000000000001" customHeight="1" thickBot="1" x14ac:dyDescent="0.35">
      <c r="A24" s="57" t="s">
        <v>24</v>
      </c>
      <c r="B24" s="58" t="s">
        <v>173</v>
      </c>
      <c r="C24" s="66" t="s">
        <v>194</v>
      </c>
    </row>
    <row r="25" spans="1:3" ht="17.100000000000001" customHeight="1" thickBot="1" x14ac:dyDescent="0.35">
      <c r="A25" s="57" t="s">
        <v>195</v>
      </c>
      <c r="B25" s="58" t="s">
        <v>173</v>
      </c>
      <c r="C25" s="66" t="s">
        <v>196</v>
      </c>
    </row>
    <row r="26" spans="1:3" ht="17.100000000000001" customHeight="1" thickBot="1" x14ac:dyDescent="0.35">
      <c r="A26" s="57" t="s">
        <v>197</v>
      </c>
      <c r="B26" s="58" t="s">
        <v>173</v>
      </c>
      <c r="C26" s="66" t="s">
        <v>198</v>
      </c>
    </row>
    <row r="27" spans="1:3" ht="30" customHeight="1" thickBot="1" x14ac:dyDescent="0.35">
      <c r="A27" s="57" t="s">
        <v>32</v>
      </c>
      <c r="B27" s="58" t="s">
        <v>173</v>
      </c>
      <c r="C27" s="66" t="s">
        <v>199</v>
      </c>
    </row>
    <row r="28" spans="1:3" ht="17.100000000000001" customHeight="1" thickBot="1" x14ac:dyDescent="0.35">
      <c r="A28" s="57" t="s">
        <v>34</v>
      </c>
      <c r="B28" s="58" t="s">
        <v>173</v>
      </c>
      <c r="C28" s="66" t="s">
        <v>200</v>
      </c>
    </row>
    <row r="29" spans="1:3" ht="17.100000000000001" customHeight="1" thickBot="1" x14ac:dyDescent="0.35">
      <c r="A29" s="57" t="s">
        <v>201</v>
      </c>
      <c r="B29" s="58" t="s">
        <v>23</v>
      </c>
      <c r="C29" s="66" t="s">
        <v>202</v>
      </c>
    </row>
    <row r="30" spans="1:3" ht="17.100000000000001" customHeight="1" thickBot="1" x14ac:dyDescent="0.35">
      <c r="A30" s="57" t="s">
        <v>203</v>
      </c>
      <c r="B30" s="58" t="s">
        <v>23</v>
      </c>
      <c r="C30" s="66" t="s">
        <v>204</v>
      </c>
    </row>
    <row r="31" spans="1:3" ht="17.100000000000001" customHeight="1" thickBot="1" x14ac:dyDescent="0.35">
      <c r="A31" s="57" t="s">
        <v>73</v>
      </c>
      <c r="B31" s="58" t="s">
        <v>23</v>
      </c>
      <c r="C31" s="66" t="s">
        <v>205</v>
      </c>
    </row>
    <row r="32" spans="1:3" ht="17.100000000000001" customHeight="1" thickBot="1" x14ac:dyDescent="0.35">
      <c r="A32" s="57" t="s">
        <v>130</v>
      </c>
      <c r="B32" s="58" t="s">
        <v>173</v>
      </c>
      <c r="C32" s="66" t="s">
        <v>206</v>
      </c>
    </row>
    <row r="33" spans="1:3" ht="17.100000000000001" customHeight="1" thickBot="1" x14ac:dyDescent="0.35">
      <c r="A33" s="57" t="s">
        <v>69</v>
      </c>
      <c r="B33" s="58" t="s">
        <v>23</v>
      </c>
      <c r="C33" s="66" t="s">
        <v>207</v>
      </c>
    </row>
    <row r="34" spans="1:3" ht="17.100000000000001" customHeight="1" thickBot="1" x14ac:dyDescent="0.35">
      <c r="A34" s="57" t="s">
        <v>70</v>
      </c>
      <c r="B34" s="58" t="s">
        <v>23</v>
      </c>
      <c r="C34" s="66" t="s">
        <v>208</v>
      </c>
    </row>
    <row r="35" spans="1:3" ht="17.100000000000001" customHeight="1" thickBot="1" x14ac:dyDescent="0.35">
      <c r="A35" s="57" t="s">
        <v>209</v>
      </c>
      <c r="B35" s="58" t="s">
        <v>173</v>
      </c>
      <c r="C35" s="66" t="s">
        <v>210</v>
      </c>
    </row>
    <row r="36" spans="1:3" ht="30" customHeight="1" thickBot="1" x14ac:dyDescent="0.35">
      <c r="A36" s="57" t="s">
        <v>90</v>
      </c>
      <c r="B36" s="58" t="s">
        <v>23</v>
      </c>
      <c r="C36" s="66" t="s">
        <v>211</v>
      </c>
    </row>
    <row r="37" spans="1:3" ht="30" customHeight="1" thickBot="1" x14ac:dyDescent="0.35">
      <c r="A37" s="57" t="s">
        <v>91</v>
      </c>
      <c r="B37" s="58" t="s">
        <v>23</v>
      </c>
      <c r="C37" s="66" t="s">
        <v>212</v>
      </c>
    </row>
    <row r="38" spans="1:3" ht="17.100000000000001" customHeight="1" thickBot="1" x14ac:dyDescent="0.35">
      <c r="A38" s="57" t="s">
        <v>213</v>
      </c>
      <c r="B38" s="58" t="s">
        <v>23</v>
      </c>
      <c r="C38" s="66" t="s">
        <v>214</v>
      </c>
    </row>
    <row r="39" spans="1:3" ht="17.100000000000001" customHeight="1" thickBot="1" x14ac:dyDescent="0.35">
      <c r="A39" s="57" t="s">
        <v>215</v>
      </c>
      <c r="B39" s="58" t="s">
        <v>23</v>
      </c>
      <c r="C39" s="66" t="s">
        <v>216</v>
      </c>
    </row>
    <row r="40" spans="1:3" ht="15" thickBot="1" x14ac:dyDescent="0.35">
      <c r="A40" s="57" t="s">
        <v>217</v>
      </c>
      <c r="B40" s="58" t="s">
        <v>218</v>
      </c>
      <c r="C40" s="66" t="s">
        <v>219</v>
      </c>
    </row>
    <row r="41" spans="1:3" ht="15" thickBot="1" x14ac:dyDescent="0.35">
      <c r="A41" s="57" t="s">
        <v>220</v>
      </c>
      <c r="B41" s="58" t="s">
        <v>218</v>
      </c>
      <c r="C41" s="66" t="s">
        <v>221</v>
      </c>
    </row>
  </sheetData>
  <sheetProtection algorithmName="SHA-512" hashValue="5WWE0+opHwWGeTmIYPCgVsMVNDPmKc7pdg0mThVQ65bAG6gLQz2cOqXa5wiFl6G2FfPvCTbkuwbLUzVBHJJNtg==" saltValue="KJgbbMQMcBPTkPTl+yLqRA==" spinCount="100000" sheet="1" objects="1" scenarios="1"/>
  <mergeCells count="1">
    <mergeCell ref="A6:C6"/>
  </mergeCells>
  <pageMargins left="0.35433070866141736" right="0.35433070866141736" top="0.39370078740157483"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I25" sqref="I2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222</v>
      </c>
      <c r="B5" s="65"/>
      <c r="C5" s="65"/>
    </row>
    <row r="6" spans="1:3" ht="48" customHeight="1" thickBot="1" x14ac:dyDescent="0.35">
      <c r="A6" s="119"/>
      <c r="B6" s="119"/>
      <c r="C6" s="119"/>
    </row>
  </sheetData>
  <sheetProtection algorithmName="SHA-512" hashValue="SsaLb+qMXdAfYDixVp+h/MdoPbQCipWabMaPlhdWzVzocYqEtIROH5Zry7dBZqmUyEAi16smXzwdsQKZSgOlBA==" saltValue="ROhinAqLmH1u9R+cTXPpY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2020-05-14T15:09:36Z</dcterms:created>
  <dcterms:modified xsi:type="dcterms:W3CDTF">2020-05-19T14:14:48Z</dcterms:modified>
</cp:coreProperties>
</file>