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19\01 Monitoring-Unterlagen\Surveillance Report\Q1-2020\"/>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<sst xmlns="http://schemas.openxmlformats.org/spreadsheetml/2006/main" count="317" uniqueCount="197">
  <si>
    <t>Creditreform Covered Bond Rating</t>
  </si>
  <si>
    <t>Banco Santander Totta, S.A.</t>
  </si>
  <si>
    <t>Mortgage Covered Bond Program</t>
  </si>
  <si>
    <t>Rating Object</t>
  </si>
  <si>
    <t>Country Issuer</t>
  </si>
  <si>
    <t>Portugal</t>
  </si>
  <si>
    <t>Repayment method</t>
  </si>
  <si>
    <t>Soft Bullet</t>
  </si>
  <si>
    <t>Cover pool asset class</t>
  </si>
  <si>
    <t>Mortgage</t>
  </si>
  <si>
    <t xml:space="preserve">Overcollateralization </t>
  </si>
  <si>
    <t>Legal framework</t>
  </si>
  <si>
    <t xml:space="preserve"> Portuguese Covered Bond Law</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</si>
  <si>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</si>
  <si>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</si>
  <si>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</si>
  <si>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</si>
  <si>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</si>
  <si>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</si>
  <si>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</si>
  <si>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</si>
  <si>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</si>
  <si>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</si>
  <si>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</si>
  <si>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</si>
  <si>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</si>
  <si>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</si>
  <si>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</si>
  <si>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</si>
  <si>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</si>
  <si>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</si>
  <si>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</si>
  <si>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</si>
  <si>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</si>
  <si>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</si>
  <si>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</si>
  <si>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</si>
  <si>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</si>
  <si>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</si>
  <si>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AA-</t>
  </si>
  <si>
    <t>Servicer</t>
  </si>
  <si>
    <t xml:space="preserve">+ 2nd rating uplift </t>
  </si>
  <si>
    <t>+/-0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</si>
  <si>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</si>
  <si>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</si>
  <si>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</si>
  <si>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</si>
  <si>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</si>
  <si>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</si>
  <si>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</si>
  <si>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</si>
  <si>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</si>
  <si>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</si>
  <si>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</si>
  <si>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</si>
  <si>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</si>
  <si>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</si>
  <si>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</si>
  <si>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</si>
  <si>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</si>
  <si>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</si>
  <si>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</si>
  <si>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</si>
  <si>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</si>
  <si>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</si>
  <si>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</si>
  <si>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</si>
  <si>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</si>
  <si>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</si>
  <si>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</si>
  <si>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</si>
  <si>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t>
  </si>
  <si>
    <t>Nominal</t>
  </si>
  <si>
    <t>% Loans</t>
  </si>
  <si>
    <t>&gt;0 - &lt;=40 %</t>
  </si>
  <si>
    <t>NA</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</si>
  <si>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</si>
  <si>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</si>
  <si>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</si>
  <si>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</si>
  <si>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</si>
  <si>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</si>
  <si>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</si>
  <si>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</si>
  <si>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</si>
  <si>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</si>
  <si>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</si>
  <si>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</si>
  <si>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</si>
  <si>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</si>
  <si>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</si>
  <si>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</si>
  <si>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North</t>
  </si>
  <si>
    <t>AUD</t>
  </si>
  <si>
    <t>Center</t>
  </si>
  <si>
    <t>BRL</t>
  </si>
  <si>
    <t xml:space="preserve">Lisbon </t>
  </si>
  <si>
    <t>CAD</t>
  </si>
  <si>
    <t>Alentejo</t>
  </si>
  <si>
    <t>CHF</t>
  </si>
  <si>
    <t>Algarve</t>
  </si>
  <si>
    <t>CZK</t>
  </si>
  <si>
    <t>Madeira</t>
  </si>
  <si>
    <t>DKK</t>
  </si>
  <si>
    <t>Azores</t>
  </si>
  <si>
    <t>GBP</t>
  </si>
  <si>
    <t>HKD</t>
  </si>
  <si>
    <t>JPY</t>
  </si>
  <si>
    <t>KRW</t>
  </si>
  <si>
    <t>NOK</t>
  </si>
  <si>
    <t>PLN</t>
  </si>
  <si>
    <t>SEK</t>
  </si>
  <si>
    <t>SGD</t>
  </si>
  <si>
    <t>Swap Counterparties</t>
  </si>
  <si>
    <t>Name</t>
  </si>
  <si>
    <t>Type of arrangement</t>
  </si>
  <si>
    <t>LEI</t>
  </si>
  <si>
    <t>Banco Santander, S.A.</t>
  </si>
  <si>
    <t>IR</t>
  </si>
  <si>
    <t>5493006QMFDDMYWIAM13</t>
  </si>
  <si>
    <t>Swap Agreements</t>
  </si>
  <si>
    <t xml:space="preserve">Interest Rate Swap </t>
  </si>
  <si>
    <t>Intra-group</t>
  </si>
  <si>
    <t xml:space="preserve">Currency Swap </t>
  </si>
  <si>
    <t>ISIN Lists</t>
  </si>
  <si>
    <t>ISIN</t>
  </si>
  <si>
    <t>Coupon Type</t>
  </si>
  <si>
    <t>Coupon Rate (%)</t>
  </si>
  <si>
    <t>Issue date</t>
  </si>
  <si>
    <t>Maturity date</t>
  </si>
  <si>
    <t>PTBSRIOE0024</t>
  </si>
  <si>
    <t>Fix</t>
  </si>
  <si>
    <t>PTBSRCOE0020</t>
  </si>
  <si>
    <t>PTBSRMOM0028</t>
  </si>
  <si>
    <t>PTBSRGOM0034</t>
  </si>
  <si>
    <t>PTBSRAOE0022</t>
  </si>
  <si>
    <t>PTBSRJOM0023</t>
  </si>
  <si>
    <t>PTBSRDOE0029</t>
  </si>
  <si>
    <t>PTBSRHOE0025</t>
  </si>
  <si>
    <t>PTBSRBOE0021</t>
  </si>
  <si>
    <t>PTBSRKOM0020</t>
  </si>
  <si>
    <t>PTBSRFOE0019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</si>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</sst>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
    <numFmt numFmtId="177" formatCode="##,##0.00\ &quot;m.&quot;"/>
    <numFmt numFmtId="178" formatCode="00000\ &quot;% of Assets&quot;"/>
    <numFmt numFmtId="179" formatCode="00000"/>
    <numFmt numFmtId="180" formatCode="&quot;EUR&quot;\ #,##0\ &quot;m&quot;"/>
    <numFmt numFmtId="181"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80"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0" fontId="7" fillId="3" borderId="9" xfId="0" applyNumberFormat="1" applyFont="1" applyFill="1" applyBorder="1" applyAlignment="1">
      <alignment horizontal="left" vertical="center" wrapText="1"/>
    </xf>
    <xf numFmtId="10" fontId="7" fillId="3" borderId="10" xfId="0" applyNumberFormat="1" applyFont="1" applyFill="1" applyBorder="1" applyAlignment="1">
      <alignment horizontal="left" vertical="center" wrapText="1"/>
    </xf>
    <xf numFmtId="10" fontId="7"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8D-453E-84DC-E6464A65142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4.1607009799999997</c:v>
                </c:pt>
                <c:pt idx="1">
                  <c:v>14.46598</c:v>
                </c:pt>
                <c:pt idx="2">
                  <c:v>27.577992199999901</c:v>
                </c:pt>
                <c:pt idx="3">
                  <c:v>38.1996720100001</c:v>
                </c:pt>
                <c:pt idx="4">
                  <c:v>43.657872099999999</c:v>
                </c:pt>
                <c:pt idx="5">
                  <c:v>429.76010969999999</c:v>
                </c:pt>
                <c:pt idx="6">
                  <c:v>9806.3904690099407</c:v>
                </c:pt>
              </c:numCache>
            </c:numRef>
          </c:val>
          <c:extLst>
            <c:ext xmlns:c16="http://schemas.microsoft.com/office/drawing/2014/chart" uri="{C3380CC4-5D6E-409C-BE32-E72D297353CC}">
              <c16:uniqueId val="{00000001-9E8D-453E-84DC-E6464A651422}"/>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8D-453E-84DC-E6464A651422}"/>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8D-453E-84DC-E6464A65142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950</c:v>
                </c:pt>
                <c:pt idx="2">
                  <c:v>750</c:v>
                </c:pt>
                <c:pt idx="3">
                  <c:v>0</c:v>
                </c:pt>
                <c:pt idx="4">
                  <c:v>1500</c:v>
                </c:pt>
                <c:pt idx="5">
                  <c:v>4500</c:v>
                </c:pt>
                <c:pt idx="6">
                  <c:v>1100</c:v>
                </c:pt>
              </c:numCache>
            </c:numRef>
          </c:val>
          <c:extLst>
            <c:ext xmlns:c16="http://schemas.microsoft.com/office/drawing/2014/chart" uri="{C3380CC4-5D6E-409C-BE32-E72D297353CC}">
              <c16:uniqueId val="{00000004-9E8D-453E-84DC-E6464A65142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8DFB-4C61-8FA6-831B049C3576}"/>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FB-4C61-8FA6-831B049C3576}"/>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1.3971964101884084E-2</c:v>
                </c:pt>
                <c:pt idx="1">
                  <c:v>0.98602803589811605</c:v>
                </c:pt>
                <c:pt idx="2">
                  <c:v>0</c:v>
                </c:pt>
              </c:numCache>
            </c:numRef>
          </c:val>
          <c:extLst>
            <c:ext xmlns:c16="http://schemas.microsoft.com/office/drawing/2014/chart" uri="{C3380CC4-5D6E-409C-BE32-E72D297353CC}">
              <c16:uniqueId val="{00000002-8DFB-4C61-8FA6-831B049C3576}"/>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5BD-47B2-8C90-13D679C29045}"/>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0.68148912165582087</c:v>
                </c:pt>
                <c:pt idx="1">
                  <c:v>7.371678052527765E-2</c:v>
                </c:pt>
                <c:pt idx="2">
                  <c:v>1.0920685557873119E-2</c:v>
                </c:pt>
                <c:pt idx="3">
                  <c:v>0</c:v>
                </c:pt>
                <c:pt idx="4">
                  <c:v>0</c:v>
                </c:pt>
              </c:numCache>
            </c:numRef>
          </c:val>
          <c:extLst>
            <c:ext xmlns:c16="http://schemas.microsoft.com/office/drawing/2014/chart" uri="{C3380CC4-5D6E-409C-BE32-E72D297353CC}">
              <c16:uniqueId val="{00000001-45BD-47B2-8C90-13D679C2904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8F6-4BCC-BBC6-33CA9887832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0.10306681844589911</c:v>
                </c:pt>
                <c:pt idx="1">
                  <c:v>0.12436729878196465</c:v>
                </c:pt>
                <c:pt idx="2">
                  <c:v>0.10419756289708661</c:v>
                </c:pt>
                <c:pt idx="3">
                  <c:v>0.11371778369070853</c:v>
                </c:pt>
                <c:pt idx="4">
                  <c:v>0.55465053618434113</c:v>
                </c:pt>
              </c:numCache>
            </c:numRef>
          </c:val>
          <c:extLst>
            <c:ext xmlns:c16="http://schemas.microsoft.com/office/drawing/2014/chart" uri="{C3380CC4-5D6E-409C-BE32-E72D297353CC}">
              <c16:uniqueId val="{00000001-88F6-4BCC-BBC6-33CA9887832D}"/>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2178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880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Totta-Mort-Q1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4.1607009799999997</v>
          </cell>
          <cell r="C3">
            <v>0</v>
          </cell>
        </row>
        <row r="4">
          <cell r="A4">
            <v>24</v>
          </cell>
          <cell r="B4">
            <v>14.46598</v>
          </cell>
          <cell r="C4">
            <v>950</v>
          </cell>
        </row>
        <row r="5">
          <cell r="A5">
            <v>36</v>
          </cell>
          <cell r="B5">
            <v>27.577992199999901</v>
          </cell>
          <cell r="C5">
            <v>750</v>
          </cell>
        </row>
        <row r="6">
          <cell r="A6">
            <v>48</v>
          </cell>
          <cell r="B6">
            <v>38.1996720100001</v>
          </cell>
          <cell r="C6">
            <v>0</v>
          </cell>
        </row>
        <row r="7">
          <cell r="A7">
            <v>60</v>
          </cell>
          <cell r="B7">
            <v>43.657872099999999</v>
          </cell>
          <cell r="C7">
            <v>1500</v>
          </cell>
        </row>
        <row r="8">
          <cell r="A8">
            <v>120</v>
          </cell>
          <cell r="B8">
            <v>429.76010969999999</v>
          </cell>
          <cell r="C8">
            <v>4500</v>
          </cell>
        </row>
        <row r="9">
          <cell r="A9">
            <v>180</v>
          </cell>
          <cell r="B9">
            <v>9806.3904690099407</v>
          </cell>
          <cell r="C9">
            <v>1100</v>
          </cell>
        </row>
        <row r="13">
          <cell r="B13" t="str">
            <v>Covered Bonds</v>
          </cell>
          <cell r="C13" t="str">
            <v>Cover Assets</v>
          </cell>
        </row>
        <row r="14">
          <cell r="A14" t="str">
            <v>Fixed coupon</v>
          </cell>
          <cell r="B14">
            <v>1</v>
          </cell>
          <cell r="C14">
            <v>1.3971964101884084E-2</v>
          </cell>
        </row>
        <row r="15">
          <cell r="A15" t="str">
            <v>Floating coupon</v>
          </cell>
          <cell r="B15">
            <v>0</v>
          </cell>
          <cell r="C15">
            <v>0.98602803589811605</v>
          </cell>
        </row>
        <row r="16">
          <cell r="A16" t="str">
            <v>Other</v>
          </cell>
          <cell r="B16">
            <v>0</v>
          </cell>
          <cell r="C16">
            <v>0</v>
          </cell>
        </row>
        <row r="39">
          <cell r="B39" t="str">
            <v>Commercial</v>
          </cell>
          <cell r="C39" t="str">
            <v>Residential</v>
          </cell>
        </row>
        <row r="40">
          <cell r="A40" t="str">
            <v>&lt;30 days</v>
          </cell>
          <cell r="B40">
            <v>0</v>
          </cell>
          <cell r="C40">
            <v>0.68148912165582087</v>
          </cell>
        </row>
        <row r="41">
          <cell r="A41" t="str">
            <v>30-&lt;60 days</v>
          </cell>
          <cell r="B41">
            <v>0</v>
          </cell>
          <cell r="C41">
            <v>7.371678052527765E-2</v>
          </cell>
        </row>
        <row r="42">
          <cell r="A42" t="str">
            <v>60-&lt;90 days</v>
          </cell>
          <cell r="B42">
            <v>0</v>
          </cell>
          <cell r="C42">
            <v>1.0920685557873119E-2</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0.10306681844589911</v>
          </cell>
        </row>
        <row r="49">
          <cell r="A49" t="str">
            <v>≥  12 - ≤ 24</v>
          </cell>
          <cell r="B49">
            <v>0</v>
          </cell>
          <cell r="C49">
            <v>0.12436729878196465</v>
          </cell>
        </row>
        <row r="50">
          <cell r="A50" t="str">
            <v>≥ 24 - ≤ 36</v>
          </cell>
          <cell r="B50">
            <v>0</v>
          </cell>
          <cell r="C50">
            <v>0.10419756289708661</v>
          </cell>
        </row>
        <row r="51">
          <cell r="A51" t="str">
            <v>≥ 36 - ≤ 60</v>
          </cell>
          <cell r="B51">
            <v>0</v>
          </cell>
          <cell r="C51">
            <v>0.11371778369070853</v>
          </cell>
        </row>
        <row r="52">
          <cell r="A52" t="str">
            <v>≥ 60</v>
          </cell>
          <cell r="B52">
            <v>0</v>
          </cell>
          <cell r="C52">
            <v>0.55465053618434113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98"/>
  <sheetViews>
    <sheetView showGridLines="0" tabSelected="1" topLeftCell="A19" zoomScale="85" zoomScaleNormal="85" workbookViewId="0">
      <selection activeCell="D10" sqref="D10:E12"/>
    </sheetView>
  </sheetViews>
  <sheetFormatPr baseColWidth="10" defaultColWidth="11.44140625" defaultRowHeight="15.6" x14ac:dyDescent="0.35"/>
  <cols>
    <col min="1" max="1" width="19.88671875" style="4" customWidth="1"/>
    <col min="2" max="2" width="18.109375" style="4" customWidth="1"/>
    <col min="3" max="3" width="25.8867187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3"/>
      <c r="C5" s="113"/>
      <c r="D5" s="113"/>
      <c r="E5" s="113"/>
      <c r="F5" s="113"/>
      <c r="G5" s="113"/>
      <c r="H5" s="114"/>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115">
        <v>5.2600000000000001E-2</v>
      </c>
      <c r="G7" s="116"/>
      <c r="H7" s="117"/>
    </row>
    <row r="8" spans="1:8" ht="17.100000000000001" customHeight="1" thickBot="1" x14ac:dyDescent="0.4">
      <c r="A8" s="66" t="s">
        <v>11</v>
      </c>
      <c r="B8" s="66"/>
      <c r="C8" s="14" t="s">
        <v>12</v>
      </c>
      <c r="D8" s="66"/>
      <c r="E8" s="66"/>
      <c r="F8" s="118">
        <v>0.17775145409090909</v>
      </c>
      <c r="G8" s="118"/>
      <c r="H8" s="118"/>
    </row>
    <row r="9" spans="1:8" ht="17.100000000000001" customHeight="1" thickBot="1" x14ac:dyDescent="0.4">
      <c r="A9" s="119" t="s">
        <v>13</v>
      </c>
      <c r="B9" s="119"/>
      <c r="C9" s="15">
        <v>8800</v>
      </c>
      <c r="D9" s="66"/>
      <c r="E9" s="66"/>
      <c r="F9" s="109">
        <v>0.15</v>
      </c>
      <c r="G9" s="109"/>
      <c r="H9" s="109"/>
    </row>
    <row r="10" spans="1:8" ht="17.100000000000001" customHeight="1" thickBot="1" x14ac:dyDescent="0.4">
      <c r="A10" s="66" t="s">
        <v>14</v>
      </c>
      <c r="B10" s="66"/>
      <c r="C10" s="15">
        <v>10364.212796</v>
      </c>
      <c r="D10" s="66" t="s">
        <v>15</v>
      </c>
      <c r="E10" s="66"/>
      <c r="F10" s="110">
        <v>1</v>
      </c>
      <c r="G10" s="110"/>
      <c r="H10" s="110"/>
    </row>
    <row r="11" spans="1:8" ht="17.100000000000001" customHeight="1" thickBot="1" x14ac:dyDescent="0.4">
      <c r="A11" s="87" t="s">
        <v>16</v>
      </c>
      <c r="B11" s="88"/>
      <c r="C11" s="16">
        <v>6.12976338729763</v>
      </c>
      <c r="D11" s="66"/>
      <c r="E11" s="66"/>
      <c r="F11" s="111">
        <v>0</v>
      </c>
      <c r="G11" s="111"/>
      <c r="H11" s="111"/>
    </row>
    <row r="12" spans="1:8" ht="17.100000000000001" customHeight="1" thickBot="1" x14ac:dyDescent="0.4">
      <c r="A12" s="66" t="s">
        <v>17</v>
      </c>
      <c r="B12" s="66"/>
      <c r="C12" s="16">
        <v>26.489369230827901</v>
      </c>
      <c r="D12" s="66"/>
      <c r="E12" s="66"/>
      <c r="F12" s="112">
        <v>0</v>
      </c>
      <c r="G12" s="112"/>
      <c r="H12" s="112"/>
    </row>
    <row r="13" spans="1:8" ht="14.25" customHeight="1" thickBot="1" x14ac:dyDescent="0.4">
      <c r="A13" s="105" t="s">
        <v>18</v>
      </c>
      <c r="B13" s="105"/>
      <c r="C13" s="17" t="s">
        <v>19</v>
      </c>
    </row>
    <row r="14" spans="1:8" ht="20.100000000000001" customHeight="1" thickBot="1" x14ac:dyDescent="0.4">
      <c r="A14" s="64" t="s">
        <v>20</v>
      </c>
      <c r="B14" s="64"/>
      <c r="C14" s="64"/>
      <c r="D14" s="64"/>
      <c r="E14" s="64"/>
      <c r="F14" s="64"/>
      <c r="G14" s="64"/>
      <c r="H14" s="64"/>
    </row>
    <row r="15" spans="1:8" ht="17.100000000000001" customHeight="1" thickBot="1" x14ac:dyDescent="0.4">
      <c r="A15" s="98" t="s">
        <v>21</v>
      </c>
      <c r="B15" s="99"/>
      <c r="C15" s="100"/>
      <c r="D15" s="65" t="s">
        <v>22</v>
      </c>
      <c r="E15" s="65"/>
      <c r="F15" s="65"/>
      <c r="G15" s="65"/>
      <c r="H15" s="65"/>
    </row>
    <row r="16" spans="1:8" ht="18.75" customHeight="1" thickBot="1" x14ac:dyDescent="0.4">
      <c r="A16" s="66" t="s">
        <v>23</v>
      </c>
      <c r="B16" s="66"/>
      <c r="C16" s="18" t="s">
        <v>1</v>
      </c>
      <c r="D16" s="66" t="s">
        <v>24</v>
      </c>
      <c r="E16" s="66"/>
      <c r="F16" s="106">
        <v>43887</v>
      </c>
      <c r="G16" s="107"/>
      <c r="H16" s="108"/>
    </row>
    <row r="17" spans="1:8" ht="17.100000000000001" customHeight="1" thickBot="1" x14ac:dyDescent="0.4">
      <c r="A17" s="66" t="s">
        <v>25</v>
      </c>
      <c r="B17" s="66"/>
      <c r="C17" s="18" t="s">
        <v>26</v>
      </c>
      <c r="D17" s="66" t="s">
        <v>27</v>
      </c>
      <c r="E17" s="66"/>
      <c r="F17" s="102">
        <v>0.1555</v>
      </c>
      <c r="G17" s="103"/>
      <c r="H17" s="104"/>
    </row>
    <row r="18" spans="1:8" ht="17.100000000000001" customHeight="1" thickBot="1" x14ac:dyDescent="0.4">
      <c r="A18" s="66" t="s">
        <v>28</v>
      </c>
      <c r="B18" s="66"/>
      <c r="C18" s="19" t="s">
        <v>29</v>
      </c>
      <c r="D18" s="66" t="s">
        <v>30</v>
      </c>
      <c r="E18" s="66"/>
      <c r="F18" s="102">
        <v>0.78100000000000003</v>
      </c>
      <c r="G18" s="103"/>
      <c r="H18" s="104"/>
    </row>
    <row r="19" spans="1:8" ht="17.100000000000001" customHeight="1" thickBot="1" x14ac:dyDescent="0.4">
      <c r="A19" s="94" t="s">
        <v>31</v>
      </c>
      <c r="B19" s="94"/>
      <c r="C19" s="20">
        <v>4</v>
      </c>
      <c r="D19" s="66" t="s">
        <v>32</v>
      </c>
      <c r="E19" s="66"/>
      <c r="F19" s="101">
        <v>3.4054499999999994E-2</v>
      </c>
      <c r="G19" s="101"/>
      <c r="H19" s="101"/>
    </row>
    <row r="20" spans="1:8" ht="17.100000000000001" customHeight="1" thickBot="1" x14ac:dyDescent="0.4">
      <c r="A20" s="94" t="s">
        <v>33</v>
      </c>
      <c r="B20" s="94"/>
      <c r="C20" s="21">
        <v>1</v>
      </c>
      <c r="D20" s="66" t="s">
        <v>34</v>
      </c>
      <c r="E20" s="66"/>
      <c r="F20" s="101">
        <v>0.14979999999999999</v>
      </c>
      <c r="G20" s="101"/>
      <c r="H20" s="101"/>
    </row>
    <row r="21" spans="1:8" ht="17.100000000000001" customHeight="1" thickBot="1" x14ac:dyDescent="0.4">
      <c r="A21" s="94" t="s">
        <v>35</v>
      </c>
      <c r="B21" s="94"/>
      <c r="C21" s="18" t="s">
        <v>36</v>
      </c>
      <c r="D21" s="98" t="s">
        <v>37</v>
      </c>
      <c r="E21" s="99"/>
      <c r="F21" s="99"/>
      <c r="G21" s="99"/>
      <c r="H21" s="100"/>
    </row>
    <row r="22" spans="1:8" ht="17.55" customHeight="1" thickBot="1" x14ac:dyDescent="0.4">
      <c r="A22" s="94" t="s">
        <v>38</v>
      </c>
      <c r="B22" s="94"/>
      <c r="C22" s="18" t="s">
        <v>39</v>
      </c>
      <c r="D22" s="87" t="s">
        <v>40</v>
      </c>
      <c r="E22" s="88"/>
      <c r="F22" s="95" t="s">
        <v>1</v>
      </c>
      <c r="G22" s="96"/>
      <c r="H22" s="97"/>
    </row>
    <row r="23" spans="1:8" ht="17.100000000000001" customHeight="1" thickBot="1" x14ac:dyDescent="0.4">
      <c r="A23" s="94" t="s">
        <v>41</v>
      </c>
      <c r="B23" s="94"/>
      <c r="C23" s="22" t="s">
        <v>42</v>
      </c>
      <c r="D23" s="87" t="s">
        <v>43</v>
      </c>
      <c r="E23" s="88"/>
      <c r="F23" s="95" t="s">
        <v>1</v>
      </c>
      <c r="G23" s="96"/>
      <c r="H23" s="97"/>
    </row>
    <row r="24" spans="1:8" ht="17.100000000000001" customHeight="1" thickBot="1" x14ac:dyDescent="0.4">
      <c r="A24" s="94" t="s">
        <v>44</v>
      </c>
      <c r="B24" s="94"/>
      <c r="C24" s="23" t="s">
        <v>45</v>
      </c>
      <c r="D24" s="87" t="s">
        <v>46</v>
      </c>
      <c r="E24" s="88"/>
      <c r="F24" s="95" t="s">
        <v>47</v>
      </c>
      <c r="G24" s="96"/>
      <c r="H24" s="97"/>
    </row>
    <row r="25" spans="1:8" ht="8.25" customHeight="1" thickBot="1" x14ac:dyDescent="0.4"/>
    <row r="26" spans="1:8" ht="20.100000000000001" customHeight="1" thickBot="1" x14ac:dyDescent="0.4">
      <c r="A26" s="64" t="s">
        <v>48</v>
      </c>
      <c r="B26" s="64"/>
      <c r="C26" s="64"/>
      <c r="D26" s="64"/>
      <c r="E26" s="64"/>
      <c r="F26" s="64"/>
      <c r="G26" s="64"/>
      <c r="H26" s="64"/>
    </row>
    <row r="27" spans="1:8" ht="17.100000000000001" customHeight="1" thickBot="1" x14ac:dyDescent="0.4">
      <c r="A27" s="65" t="s">
        <v>49</v>
      </c>
      <c r="B27" s="65"/>
      <c r="C27" s="65"/>
      <c r="D27" s="65" t="s">
        <v>50</v>
      </c>
      <c r="E27" s="65"/>
      <c r="F27" s="65"/>
      <c r="G27" s="65"/>
      <c r="H27" s="65"/>
    </row>
    <row r="28" spans="1:8" ht="17.100000000000001" customHeight="1" thickBot="1" x14ac:dyDescent="0.4">
      <c r="A28" s="94" t="s">
        <v>51</v>
      </c>
      <c r="B28" s="94"/>
      <c r="C28" s="15">
        <v>10364.212796</v>
      </c>
      <c r="D28" s="85" t="s">
        <v>52</v>
      </c>
      <c r="E28" s="86"/>
      <c r="F28" s="91">
        <v>10364.212796</v>
      </c>
      <c r="G28" s="92"/>
      <c r="H28" s="93"/>
    </row>
    <row r="29" spans="1:8" ht="17.100000000000001" customHeight="1" thickBot="1" x14ac:dyDescent="0.4">
      <c r="A29" s="66" t="s">
        <v>53</v>
      </c>
      <c r="B29" s="66"/>
      <c r="C29" s="24">
        <v>97.622748535767897</v>
      </c>
      <c r="D29" s="85" t="s">
        <v>54</v>
      </c>
      <c r="E29" s="86"/>
      <c r="F29" s="91">
        <v>0</v>
      </c>
      <c r="G29" s="92"/>
      <c r="H29" s="93"/>
    </row>
    <row r="30" spans="1:8" ht="17.100000000000001" customHeight="1" thickBot="1" x14ac:dyDescent="0.4">
      <c r="A30" s="87" t="s">
        <v>55</v>
      </c>
      <c r="B30" s="88"/>
      <c r="C30" s="25">
        <v>186483</v>
      </c>
      <c r="D30" s="85" t="s">
        <v>56</v>
      </c>
      <c r="E30" s="86"/>
      <c r="F30" s="91">
        <v>0</v>
      </c>
      <c r="G30" s="92"/>
      <c r="H30" s="93"/>
    </row>
    <row r="31" spans="1:8" ht="17.25" customHeight="1" thickBot="1" x14ac:dyDescent="0.4">
      <c r="A31" s="65" t="s">
        <v>57</v>
      </c>
      <c r="B31" s="65"/>
      <c r="C31" s="65"/>
      <c r="D31" s="65" t="s">
        <v>58</v>
      </c>
      <c r="E31" s="65"/>
      <c r="F31" s="65"/>
      <c r="G31" s="65"/>
      <c r="H31" s="65"/>
    </row>
    <row r="32" spans="1:8" ht="17.25" customHeight="1" thickBot="1" x14ac:dyDescent="0.4">
      <c r="A32" s="85" t="s">
        <v>59</v>
      </c>
      <c r="B32" s="86"/>
      <c r="C32" s="26">
        <v>10364.212796</v>
      </c>
      <c r="D32" s="87" t="s">
        <v>60</v>
      </c>
      <c r="E32" s="88"/>
      <c r="F32" s="90">
        <v>0</v>
      </c>
      <c r="G32" s="90"/>
      <c r="H32" s="90"/>
    </row>
    <row r="33" spans="1:8" ht="17.100000000000001" customHeight="1" thickBot="1" x14ac:dyDescent="0.4">
      <c r="A33" s="85" t="s">
        <v>61</v>
      </c>
      <c r="B33" s="86"/>
      <c r="C33" s="26">
        <v>0</v>
      </c>
      <c r="D33" s="87" t="s">
        <v>62</v>
      </c>
      <c r="E33" s="88"/>
      <c r="F33" s="90">
        <v>186483</v>
      </c>
      <c r="G33" s="90"/>
      <c r="H33" s="90"/>
    </row>
    <row r="34" spans="1:8" ht="17.100000000000001" customHeight="1" thickBot="1" x14ac:dyDescent="0.4">
      <c r="A34" s="85" t="s">
        <v>63</v>
      </c>
      <c r="B34" s="86"/>
      <c r="C34" s="26">
        <v>0</v>
      </c>
      <c r="D34" s="87" t="s">
        <v>64</v>
      </c>
      <c r="E34" s="88"/>
      <c r="F34" s="90">
        <v>0</v>
      </c>
      <c r="G34" s="90"/>
      <c r="H34" s="90"/>
    </row>
    <row r="35" spans="1:8" ht="17.100000000000001" customHeight="1" thickBot="1" x14ac:dyDescent="0.4">
      <c r="A35" s="85" t="s">
        <v>65</v>
      </c>
      <c r="B35" s="86"/>
      <c r="C35" s="26">
        <v>0</v>
      </c>
      <c r="D35" s="87" t="s">
        <v>66</v>
      </c>
      <c r="E35" s="88"/>
      <c r="F35" s="89">
        <v>55.5772525967514</v>
      </c>
      <c r="G35" s="89"/>
      <c r="H35" s="89"/>
    </row>
    <row r="36" spans="1:8" ht="17.100000000000001" customHeight="1" thickBot="1" x14ac:dyDescent="0.4">
      <c r="A36" s="85" t="s">
        <v>56</v>
      </c>
      <c r="B36" s="86"/>
      <c r="C36" s="26">
        <v>0</v>
      </c>
      <c r="D36" s="87"/>
      <c r="E36" s="88"/>
      <c r="F36" s="90"/>
      <c r="G36" s="90"/>
      <c r="H36" s="90"/>
    </row>
    <row r="37" spans="1:8" ht="8.25" customHeight="1" thickBot="1" x14ac:dyDescent="0.4"/>
    <row r="38" spans="1:8" ht="16.2" thickBot="1" x14ac:dyDescent="0.4">
      <c r="A38" s="80" t="s">
        <v>67</v>
      </c>
      <c r="B38" s="81"/>
      <c r="C38" s="82"/>
      <c r="D38" s="83" t="s">
        <v>68</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69</v>
      </c>
      <c r="B51" s="84"/>
      <c r="C51" s="84"/>
      <c r="D51" s="84" t="s">
        <v>70</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27" t="s">
        <v>71</v>
      </c>
      <c r="B63" s="28" t="s">
        <v>72</v>
      </c>
      <c r="C63" s="28" t="s">
        <v>73</v>
      </c>
      <c r="D63" s="27" t="s">
        <v>71</v>
      </c>
      <c r="E63" s="76" t="s">
        <v>72</v>
      </c>
      <c r="F63" s="76"/>
      <c r="G63" s="76" t="s">
        <v>73</v>
      </c>
      <c r="H63" s="76"/>
    </row>
    <row r="64" spans="1:8" ht="16.2" thickBot="1" x14ac:dyDescent="0.4">
      <c r="A64" s="29" t="s">
        <v>74</v>
      </c>
      <c r="B64" s="30" t="s">
        <v>75</v>
      </c>
      <c r="C64" s="31" t="s">
        <v>75</v>
      </c>
      <c r="D64" s="29" t="s">
        <v>74</v>
      </c>
      <c r="E64" s="78">
        <v>2052.0782431299999</v>
      </c>
      <c r="F64" s="78"/>
      <c r="G64" s="79">
        <v>0.19799653707631187</v>
      </c>
      <c r="H64" s="79"/>
    </row>
    <row r="65" spans="1:8" ht="16.2" thickBot="1" x14ac:dyDescent="0.4">
      <c r="A65" s="29" t="s">
        <v>76</v>
      </c>
      <c r="B65" s="30" t="s">
        <v>75</v>
      </c>
      <c r="C65" s="31" t="s">
        <v>75</v>
      </c>
      <c r="D65" s="29" t="s">
        <v>76</v>
      </c>
      <c r="E65" s="78">
        <v>1439.89774195</v>
      </c>
      <c r="F65" s="78"/>
      <c r="G65" s="79">
        <v>0.13892977404957557</v>
      </c>
      <c r="H65" s="79"/>
    </row>
    <row r="66" spans="1:8" ht="16.2" thickBot="1" x14ac:dyDescent="0.4">
      <c r="A66" s="29" t="s">
        <v>77</v>
      </c>
      <c r="B66" s="30" t="s">
        <v>75</v>
      </c>
      <c r="C66" s="31" t="s">
        <v>75</v>
      </c>
      <c r="D66" s="29" t="s">
        <v>77</v>
      </c>
      <c r="E66" s="78">
        <v>1897.4174881599999</v>
      </c>
      <c r="F66" s="78"/>
      <c r="G66" s="79">
        <v>0.18307396089863148</v>
      </c>
      <c r="H66" s="79"/>
    </row>
    <row r="67" spans="1:8" ht="16.2" thickBot="1" x14ac:dyDescent="0.4">
      <c r="A67" s="29" t="s">
        <v>78</v>
      </c>
      <c r="B67" s="30" t="s">
        <v>75</v>
      </c>
      <c r="C67" s="31" t="s">
        <v>75</v>
      </c>
      <c r="D67" s="29" t="s">
        <v>78</v>
      </c>
      <c r="E67" s="78">
        <v>2707.1489452600199</v>
      </c>
      <c r="F67" s="78"/>
      <c r="G67" s="79">
        <v>0.26120159808999932</v>
      </c>
      <c r="H67" s="79"/>
    </row>
    <row r="68" spans="1:8" ht="16.2" thickBot="1" x14ac:dyDescent="0.4">
      <c r="A68" s="29" t="s">
        <v>79</v>
      </c>
      <c r="B68" s="30" t="s">
        <v>75</v>
      </c>
      <c r="C68" s="31" t="s">
        <v>75</v>
      </c>
      <c r="D68" s="29" t="s">
        <v>79</v>
      </c>
      <c r="E68" s="78">
        <v>2267.6703774999801</v>
      </c>
      <c r="F68" s="78"/>
      <c r="G68" s="79">
        <v>0.21879812988548175</v>
      </c>
      <c r="H68" s="79"/>
    </row>
    <row r="69" spans="1:8" ht="16.2" thickBot="1" x14ac:dyDescent="0.4">
      <c r="A69" s="29" t="s">
        <v>80</v>
      </c>
      <c r="B69" s="30" t="s">
        <v>75</v>
      </c>
      <c r="C69" s="31" t="s">
        <v>75</v>
      </c>
      <c r="D69" s="29" t="s">
        <v>80</v>
      </c>
      <c r="E69" s="78">
        <v>0</v>
      </c>
      <c r="F69" s="78"/>
      <c r="G69" s="79">
        <v>0</v>
      </c>
      <c r="H69" s="79"/>
    </row>
    <row r="70" spans="1:8" ht="16.2" thickBot="1" x14ac:dyDescent="0.4">
      <c r="A70" s="29" t="s">
        <v>81</v>
      </c>
      <c r="B70" s="30" t="s">
        <v>75</v>
      </c>
      <c r="C70" s="31" t="s">
        <v>75</v>
      </c>
      <c r="D70" s="29" t="s">
        <v>81</v>
      </c>
      <c r="E70" s="78">
        <v>0</v>
      </c>
      <c r="F70" s="78"/>
      <c r="G70" s="79">
        <v>0</v>
      </c>
      <c r="H70" s="79"/>
    </row>
    <row r="71" spans="1:8" ht="16.2" thickBot="1" x14ac:dyDescent="0.4">
      <c r="A71" s="29" t="s">
        <v>82</v>
      </c>
      <c r="B71" s="30" t="s">
        <v>75</v>
      </c>
      <c r="C71" s="31" t="s">
        <v>75</v>
      </c>
      <c r="D71" s="29" t="s">
        <v>82</v>
      </c>
      <c r="E71" s="78">
        <v>0</v>
      </c>
      <c r="F71" s="78"/>
      <c r="G71" s="79">
        <v>0</v>
      </c>
      <c r="H71" s="79"/>
    </row>
    <row r="72" spans="1:8" ht="10.35" customHeight="1" thickBot="1" x14ac:dyDescent="0.4"/>
    <row r="73" spans="1:8" ht="20.100000000000001" customHeight="1" thickBot="1" x14ac:dyDescent="0.4">
      <c r="A73" s="73" t="s">
        <v>83</v>
      </c>
      <c r="B73" s="74"/>
      <c r="C73" s="75"/>
      <c r="D73" s="73" t="s">
        <v>84</v>
      </c>
      <c r="E73" s="74"/>
      <c r="F73" s="74"/>
      <c r="G73" s="74"/>
      <c r="H73" s="74"/>
    </row>
    <row r="74" spans="1:8" ht="16.2" thickBot="1" x14ac:dyDescent="0.4">
      <c r="A74" s="32" t="s">
        <v>85</v>
      </c>
      <c r="B74" s="33" t="s">
        <v>86</v>
      </c>
      <c r="C74" s="33" t="s">
        <v>87</v>
      </c>
      <c r="D74" s="34" t="s">
        <v>88</v>
      </c>
      <c r="E74" s="76" t="s">
        <v>89</v>
      </c>
      <c r="F74" s="76"/>
      <c r="G74" s="76" t="s">
        <v>90</v>
      </c>
      <c r="H74" s="77"/>
    </row>
    <row r="75" spans="1:8" ht="17.25" customHeight="1" thickBot="1" x14ac:dyDescent="0.4">
      <c r="A75" s="35" t="s">
        <v>91</v>
      </c>
      <c r="B75" s="36">
        <v>8800</v>
      </c>
      <c r="C75" s="36">
        <v>10364.212796</v>
      </c>
      <c r="D75" s="37" t="s">
        <v>92</v>
      </c>
      <c r="E75" s="67">
        <v>0.30951018705907263</v>
      </c>
      <c r="F75" s="68"/>
      <c r="G75" s="67">
        <v>0</v>
      </c>
      <c r="H75" s="69"/>
    </row>
    <row r="76" spans="1:8" ht="26.25" customHeight="1" thickBot="1" x14ac:dyDescent="0.4">
      <c r="A76" s="35" t="s">
        <v>93</v>
      </c>
      <c r="B76" s="36">
        <v>0</v>
      </c>
      <c r="C76" s="36">
        <v>0</v>
      </c>
      <c r="D76" s="37" t="s">
        <v>94</v>
      </c>
      <c r="E76" s="70">
        <v>0.17423708990874429</v>
      </c>
      <c r="F76" s="71"/>
      <c r="G76" s="70">
        <v>0</v>
      </c>
      <c r="H76" s="72"/>
    </row>
    <row r="77" spans="1:8" ht="17.25" customHeight="1" thickBot="1" x14ac:dyDescent="0.4">
      <c r="A77" s="35" t="s">
        <v>95</v>
      </c>
      <c r="B77" s="36">
        <v>0</v>
      </c>
      <c r="C77" s="36">
        <v>0</v>
      </c>
      <c r="D77" s="37" t="s">
        <v>96</v>
      </c>
      <c r="E77" s="67">
        <v>0.37527752998578834</v>
      </c>
      <c r="F77" s="68"/>
      <c r="G77" s="67">
        <v>0</v>
      </c>
      <c r="H77" s="69"/>
    </row>
    <row r="78" spans="1:8" ht="17.25" customHeight="1" thickBot="1" x14ac:dyDescent="0.4">
      <c r="A78" s="35" t="s">
        <v>97</v>
      </c>
      <c r="B78" s="36">
        <v>0</v>
      </c>
      <c r="C78" s="36">
        <v>0</v>
      </c>
      <c r="D78" s="37" t="s">
        <v>98</v>
      </c>
      <c r="E78" s="67">
        <v>4.9010453654140293E-2</v>
      </c>
      <c r="F78" s="68"/>
      <c r="G78" s="67">
        <v>0</v>
      </c>
      <c r="H78" s="69"/>
    </row>
    <row r="79" spans="1:8" ht="17.25" customHeight="1" thickBot="1" x14ac:dyDescent="0.4">
      <c r="A79" s="35" t="s">
        <v>99</v>
      </c>
      <c r="B79" s="36">
        <v>0</v>
      </c>
      <c r="C79" s="36">
        <v>0</v>
      </c>
      <c r="D79" s="37" t="s">
        <v>100</v>
      </c>
      <c r="E79" s="67">
        <v>6.1888160319089586E-2</v>
      </c>
      <c r="F79" s="68"/>
      <c r="G79" s="67">
        <v>0</v>
      </c>
      <c r="H79" s="69"/>
    </row>
    <row r="80" spans="1:8" ht="16.2" thickBot="1" x14ac:dyDescent="0.4">
      <c r="A80" s="35" t="s">
        <v>101</v>
      </c>
      <c r="B80" s="36">
        <v>0</v>
      </c>
      <c r="C80" s="36">
        <v>0</v>
      </c>
      <c r="D80" s="37" t="s">
        <v>102</v>
      </c>
      <c r="E80" s="67">
        <v>2.0255299928907539E-2</v>
      </c>
      <c r="F80" s="68"/>
      <c r="G80" s="67">
        <v>0</v>
      </c>
      <c r="H80" s="69"/>
    </row>
    <row r="81" spans="1:8" ht="17.25" customHeight="1" thickBot="1" x14ac:dyDescent="0.4">
      <c r="A81" s="35" t="s">
        <v>103</v>
      </c>
      <c r="B81" s="36">
        <v>0</v>
      </c>
      <c r="C81" s="36">
        <v>0</v>
      </c>
      <c r="D81" s="37" t="s">
        <v>104</v>
      </c>
      <c r="E81" s="67">
        <v>9.8212791442574554E-3</v>
      </c>
      <c r="F81" s="68"/>
      <c r="G81" s="67">
        <v>0</v>
      </c>
      <c r="H81" s="69"/>
    </row>
    <row r="82" spans="1:8" ht="17.100000000000001" customHeight="1" thickBot="1" x14ac:dyDescent="0.4">
      <c r="A82" s="35" t="s">
        <v>105</v>
      </c>
      <c r="B82" s="36">
        <v>0</v>
      </c>
      <c r="C82" s="36">
        <v>0</v>
      </c>
    </row>
    <row r="83" spans="1:8" ht="17.25" customHeight="1" thickBot="1" x14ac:dyDescent="0.4">
      <c r="A83" s="35" t="s">
        <v>106</v>
      </c>
      <c r="B83" s="36">
        <v>0</v>
      </c>
      <c r="C83" s="36">
        <v>0</v>
      </c>
    </row>
    <row r="84" spans="1:8" ht="17.25" customHeight="1" thickBot="1" x14ac:dyDescent="0.4">
      <c r="A84" s="35" t="s">
        <v>107</v>
      </c>
      <c r="B84" s="36">
        <v>0</v>
      </c>
      <c r="C84" s="36">
        <v>0</v>
      </c>
    </row>
    <row r="85" spans="1:8" ht="17.25" customHeight="1" thickBot="1" x14ac:dyDescent="0.4">
      <c r="A85" s="35" t="s">
        <v>108</v>
      </c>
      <c r="B85" s="36">
        <v>0</v>
      </c>
      <c r="C85" s="36">
        <v>0</v>
      </c>
    </row>
    <row r="86" spans="1:8" ht="17.25" customHeight="1" thickBot="1" x14ac:dyDescent="0.4">
      <c r="A86" s="35" t="s">
        <v>109</v>
      </c>
      <c r="B86" s="36">
        <v>0</v>
      </c>
      <c r="C86" s="36">
        <v>0</v>
      </c>
    </row>
    <row r="87" spans="1:8" ht="16.2" thickBot="1" x14ac:dyDescent="0.4">
      <c r="A87" s="35" t="s">
        <v>110</v>
      </c>
      <c r="B87" s="36">
        <v>0</v>
      </c>
      <c r="C87" s="36">
        <v>0</v>
      </c>
    </row>
    <row r="88" spans="1:8" ht="16.2" thickBot="1" x14ac:dyDescent="0.4">
      <c r="A88" s="35" t="s">
        <v>111</v>
      </c>
      <c r="B88" s="36">
        <v>0</v>
      </c>
      <c r="C88" s="36">
        <v>0</v>
      </c>
    </row>
    <row r="89" spans="1:8" ht="16.2" thickBot="1" x14ac:dyDescent="0.4">
      <c r="A89" s="35" t="s">
        <v>112</v>
      </c>
      <c r="B89" s="36">
        <v>0</v>
      </c>
      <c r="C89" s="36">
        <v>0</v>
      </c>
    </row>
    <row r="90" spans="1:8" ht="10.35" customHeight="1" thickBot="1" x14ac:dyDescent="0.4"/>
    <row r="91" spans="1:8" ht="20.100000000000001" customHeight="1" thickBot="1" x14ac:dyDescent="0.4">
      <c r="A91" s="64" t="s">
        <v>113</v>
      </c>
      <c r="B91" s="64"/>
      <c r="C91" s="64"/>
    </row>
    <row r="92" spans="1:8" ht="16.2" thickBot="1" x14ac:dyDescent="0.4">
      <c r="A92" s="32" t="s">
        <v>114</v>
      </c>
      <c r="B92" s="32" t="s">
        <v>115</v>
      </c>
      <c r="C92" s="32" t="s">
        <v>116</v>
      </c>
    </row>
    <row r="93" spans="1:8" ht="18.75" customHeight="1" thickBot="1" x14ac:dyDescent="0.4">
      <c r="A93" s="38" t="s">
        <v>117</v>
      </c>
      <c r="B93" s="39" t="s">
        <v>118</v>
      </c>
      <c r="C93" s="39" t="s">
        <v>119</v>
      </c>
    </row>
    <row r="94" spans="1:8" ht="17.25" customHeight="1" thickBot="1" x14ac:dyDescent="0.4">
      <c r="A94" s="38" t="s">
        <v>75</v>
      </c>
      <c r="B94" s="39" t="s">
        <v>75</v>
      </c>
      <c r="C94" s="39" t="s">
        <v>75</v>
      </c>
    </row>
    <row r="95" spans="1:8" ht="16.2" thickBot="1" x14ac:dyDescent="0.4">
      <c r="A95" s="38" t="s">
        <v>75</v>
      </c>
      <c r="B95" s="39" t="s">
        <v>75</v>
      </c>
      <c r="C95" s="39" t="s">
        <v>75</v>
      </c>
      <c r="D95" s="40"/>
      <c r="E95" s="41"/>
      <c r="F95" s="41"/>
      <c r="G95" s="41"/>
    </row>
    <row r="96" spans="1:8" ht="16.2" thickBot="1" x14ac:dyDescent="0.4">
      <c r="A96" s="65" t="s">
        <v>120</v>
      </c>
      <c r="B96" s="65"/>
      <c r="C96" s="65"/>
      <c r="D96" s="40"/>
      <c r="E96" s="42"/>
      <c r="F96" s="42"/>
      <c r="G96" s="42"/>
    </row>
    <row r="97" spans="1:7" ht="16.2" thickBot="1" x14ac:dyDescent="0.4">
      <c r="A97" s="66" t="s">
        <v>121</v>
      </c>
      <c r="B97" s="66"/>
      <c r="C97" s="18" t="s">
        <v>122</v>
      </c>
      <c r="D97" s="40"/>
      <c r="E97" s="42"/>
      <c r="F97" s="42"/>
      <c r="G97" s="42"/>
    </row>
    <row r="98" spans="1:7" ht="16.2" thickBot="1" x14ac:dyDescent="0.4">
      <c r="A98" s="66" t="s">
        <v>123</v>
      </c>
      <c r="B98" s="66"/>
      <c r="C98" s="18" t="s">
        <v>75</v>
      </c>
      <c r="D98" s="40"/>
      <c r="E98" s="42"/>
      <c r="F98" s="42"/>
      <c r="G98" s="42"/>
    </row>
  </sheetData>
  <sheetProtection algorithmName="SHA-512" hashValue="W2aPsTIlq/itgpUh2uckWL1bUkmyiECLtbKjN73OKsLRlA7fDezENWv/8FkSUenz3RBln04dDfIXxY5m29oeHA==" saltValue="LlVddZ6OLKdTdzEMZD7MRg==" spinCount="100000" sheet="1" formatCells="0" formatColumns="0" formatRows="0" insertColumns="0" insertRows="0" insertHyperlinks="0" deleteColumns="0" deleteRows="0" sort="0" autoFilter="0" pivotTables="0"/>
  <dataConsolidate/>
  <mergeCells count="121">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3:F63"/>
    <mergeCell ref="G63:H63"/>
    <mergeCell ref="E64:F64"/>
    <mergeCell ref="G64:H64"/>
    <mergeCell ref="E65:F65"/>
    <mergeCell ref="G65:H65"/>
    <mergeCell ref="A38:C38"/>
    <mergeCell ref="D38:H38"/>
    <mergeCell ref="A51:C51"/>
    <mergeCell ref="D51:H51"/>
    <mergeCell ref="E69:F69"/>
    <mergeCell ref="G69:H69"/>
    <mergeCell ref="E70:F70"/>
    <mergeCell ref="G70:H70"/>
    <mergeCell ref="E71:F71"/>
    <mergeCell ref="G71:H71"/>
    <mergeCell ref="E66:F66"/>
    <mergeCell ref="G66:H66"/>
    <mergeCell ref="E67:F67"/>
    <mergeCell ref="G67:H67"/>
    <mergeCell ref="E68:F68"/>
    <mergeCell ref="G68:H68"/>
    <mergeCell ref="E76:F76"/>
    <mergeCell ref="G76:H76"/>
    <mergeCell ref="E77:F77"/>
    <mergeCell ref="G77:H77"/>
    <mergeCell ref="E78:F78"/>
    <mergeCell ref="G78:H78"/>
    <mergeCell ref="A73:C73"/>
    <mergeCell ref="D73:H73"/>
    <mergeCell ref="E74:F74"/>
    <mergeCell ref="G74:H74"/>
    <mergeCell ref="E75:F75"/>
    <mergeCell ref="G75:H75"/>
    <mergeCell ref="A91:C91"/>
    <mergeCell ref="A96:C96"/>
    <mergeCell ref="A97:B97"/>
    <mergeCell ref="A98:B98"/>
    <mergeCell ref="E79:F79"/>
    <mergeCell ref="G79:H79"/>
    <mergeCell ref="E80:F80"/>
    <mergeCell ref="G80:H80"/>
    <mergeCell ref="E81:F81"/>
    <mergeCell ref="G81:H81"/>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39370078740157483" header="0.31496062992125984" footer="0.31496062992125984"/>
  <pageSetup paperSize="9" scale="71"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SA\2019\01 Monitoring-Unterlagen\Surveillance Report\Q1-2020\[20200204-CB-SurvReport-V006-Totta-Mort-Q12020.xlsm]Lists'!#REF!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2"/>
  <sheetViews>
    <sheetView showGridLines="0" zoomScaleNormal="100" workbookViewId="0">
      <selection activeCell="L11" sqref="L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124</v>
      </c>
      <c r="B5" s="50"/>
      <c r="C5" s="50"/>
      <c r="D5" s="50"/>
      <c r="E5" s="50"/>
      <c r="F5" s="50"/>
    </row>
    <row r="6" spans="1:6" s="54" customFormat="1" ht="17.399999999999999" customHeight="1" thickBot="1" x14ac:dyDescent="0.35">
      <c r="A6" s="51" t="s">
        <v>23</v>
      </c>
      <c r="B6" s="52" t="s">
        <v>125</v>
      </c>
      <c r="C6" s="52" t="s">
        <v>126</v>
      </c>
      <c r="D6" s="52" t="s">
        <v>127</v>
      </c>
      <c r="E6" s="52" t="s">
        <v>128</v>
      </c>
      <c r="F6" s="53" t="s">
        <v>129</v>
      </c>
    </row>
    <row r="7" spans="1:6" ht="17.850000000000001" customHeight="1" thickBot="1" x14ac:dyDescent="0.35">
      <c r="A7" s="55" t="s">
        <v>1</v>
      </c>
      <c r="B7" s="56" t="s">
        <v>130</v>
      </c>
      <c r="C7" s="56" t="s">
        <v>131</v>
      </c>
      <c r="D7" s="57">
        <v>0.875</v>
      </c>
      <c r="E7" s="58">
        <v>42850</v>
      </c>
      <c r="F7" s="59">
        <v>45407</v>
      </c>
    </row>
    <row r="8" spans="1:6" ht="17.850000000000001" customHeight="1" thickBot="1" x14ac:dyDescent="0.35">
      <c r="A8" s="55" t="s">
        <v>1</v>
      </c>
      <c r="B8" s="56" t="s">
        <v>132</v>
      </c>
      <c r="C8" s="56" t="s">
        <v>131</v>
      </c>
      <c r="D8" s="57">
        <v>0.84199999999999997</v>
      </c>
      <c r="E8" s="58">
        <v>42424</v>
      </c>
      <c r="F8" s="59">
        <v>44251</v>
      </c>
    </row>
    <row r="9" spans="1:6" ht="17.850000000000001" customHeight="1" thickBot="1" x14ac:dyDescent="0.35">
      <c r="A9" s="55" t="s">
        <v>1</v>
      </c>
      <c r="B9" s="56" t="s">
        <v>133</v>
      </c>
      <c r="C9" s="56" t="s">
        <v>131</v>
      </c>
      <c r="D9" s="57">
        <v>0.505</v>
      </c>
      <c r="E9" s="58">
        <v>43917</v>
      </c>
      <c r="F9" s="59">
        <v>45743</v>
      </c>
    </row>
    <row r="10" spans="1:6" ht="17.850000000000001" customHeight="1" thickBot="1" x14ac:dyDescent="0.35">
      <c r="A10" s="55" t="s">
        <v>1</v>
      </c>
      <c r="B10" s="56" t="s">
        <v>134</v>
      </c>
      <c r="C10" s="56" t="s">
        <v>131</v>
      </c>
      <c r="D10" s="57">
        <v>0.41199999999999998</v>
      </c>
      <c r="E10" s="58">
        <v>43651</v>
      </c>
      <c r="F10" s="59">
        <v>47304</v>
      </c>
    </row>
    <row r="11" spans="1:6" ht="17.850000000000001" customHeight="1" thickBot="1" x14ac:dyDescent="0.35">
      <c r="A11" s="55" t="s">
        <v>1</v>
      </c>
      <c r="B11" s="56" t="s">
        <v>135</v>
      </c>
      <c r="C11" s="56" t="s">
        <v>131</v>
      </c>
      <c r="D11" s="57">
        <v>0.754</v>
      </c>
      <c r="E11" s="58">
        <v>42067</v>
      </c>
      <c r="F11" s="59">
        <v>44624</v>
      </c>
    </row>
    <row r="12" spans="1:6" ht="17.850000000000001" customHeight="1" thickBot="1" x14ac:dyDescent="0.35">
      <c r="A12" s="55" t="s">
        <v>1</v>
      </c>
      <c r="B12" s="56" t="s">
        <v>136</v>
      </c>
      <c r="C12" s="56" t="s">
        <v>131</v>
      </c>
      <c r="D12" s="57">
        <v>1.25</v>
      </c>
      <c r="E12" s="58">
        <v>43004</v>
      </c>
      <c r="F12" s="59">
        <v>46656</v>
      </c>
    </row>
    <row r="13" spans="1:6" ht="17.850000000000001" customHeight="1" thickBot="1" x14ac:dyDescent="0.35">
      <c r="A13" s="55" t="s">
        <v>1</v>
      </c>
      <c r="B13" s="56" t="s">
        <v>137</v>
      </c>
      <c r="C13" s="56" t="s">
        <v>131</v>
      </c>
      <c r="D13" s="57">
        <v>0.90200000000000002</v>
      </c>
      <c r="E13" s="58">
        <v>42475</v>
      </c>
      <c r="F13" s="59">
        <v>45031</v>
      </c>
    </row>
    <row r="14" spans="1:6" ht="17.850000000000001" customHeight="1" thickBot="1" x14ac:dyDescent="0.35">
      <c r="A14" s="55" t="s">
        <v>1</v>
      </c>
      <c r="B14" s="56" t="s">
        <v>138</v>
      </c>
      <c r="C14" s="56" t="s">
        <v>131</v>
      </c>
      <c r="D14" s="57">
        <v>1.4810000000000001</v>
      </c>
      <c r="E14" s="58">
        <v>42835</v>
      </c>
      <c r="F14" s="59">
        <v>46487</v>
      </c>
    </row>
    <row r="15" spans="1:6" ht="17.850000000000001" customHeight="1" thickBot="1" x14ac:dyDescent="0.35">
      <c r="A15" s="55" t="s">
        <v>1</v>
      </c>
      <c r="B15" s="56" t="s">
        <v>139</v>
      </c>
      <c r="C15" s="56" t="s">
        <v>131</v>
      </c>
      <c r="D15" s="57">
        <v>0.875</v>
      </c>
      <c r="E15" s="58">
        <v>42304</v>
      </c>
      <c r="F15" s="59">
        <v>44131</v>
      </c>
    </row>
    <row r="16" spans="1:6" ht="17.850000000000001" customHeight="1" thickBot="1" x14ac:dyDescent="0.35">
      <c r="A16" s="55" t="s">
        <v>1</v>
      </c>
      <c r="B16" s="56" t="s">
        <v>140</v>
      </c>
      <c r="C16" s="56" t="s">
        <v>131</v>
      </c>
      <c r="D16" s="57">
        <v>1.2010000000000001</v>
      </c>
      <c r="E16" s="58">
        <v>43076</v>
      </c>
      <c r="F16" s="59">
        <v>46728</v>
      </c>
    </row>
    <row r="17" spans="1:6" ht="17.850000000000001" customHeight="1" thickBot="1" x14ac:dyDescent="0.35">
      <c r="A17" s="55" t="s">
        <v>1</v>
      </c>
      <c r="B17" s="56" t="s">
        <v>141</v>
      </c>
      <c r="C17" s="56" t="s">
        <v>131</v>
      </c>
      <c r="D17" s="57">
        <v>0.65200000000000002</v>
      </c>
      <c r="E17" s="58">
        <v>42577</v>
      </c>
      <c r="F17" s="59">
        <v>45133</v>
      </c>
    </row>
    <row r="18" spans="1:6" ht="17.25" customHeight="1" x14ac:dyDescent="0.3"/>
    <row r="19" spans="1:6" ht="17.25" customHeight="1" x14ac:dyDescent="0.3"/>
    <row r="22" spans="1:6" ht="17.55" customHeight="1" x14ac:dyDescent="0.3"/>
  </sheetData>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9" zoomScaleNormal="100" workbookViewId="0">
      <selection activeCell="L11" sqref="L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142</v>
      </c>
      <c r="B5" s="62"/>
      <c r="C5" s="62"/>
    </row>
    <row r="6" spans="1:3" ht="48" customHeight="1" thickBot="1" x14ac:dyDescent="0.35">
      <c r="A6" s="120"/>
      <c r="B6" s="120"/>
      <c r="C6" s="120"/>
    </row>
    <row r="7" spans="1:3" s="54" customFormat="1" ht="17.399999999999999" customHeight="1" thickBot="1" x14ac:dyDescent="0.35">
      <c r="A7" s="51" t="s">
        <v>143</v>
      </c>
      <c r="B7" s="52" t="s">
        <v>144</v>
      </c>
      <c r="C7" s="53" t="s">
        <v>145</v>
      </c>
    </row>
    <row r="8" spans="1:3" ht="17.100000000000001" customHeight="1" thickBot="1" x14ac:dyDescent="0.35">
      <c r="A8" s="55" t="s">
        <v>8</v>
      </c>
      <c r="B8" s="56" t="s">
        <v>23</v>
      </c>
      <c r="C8" s="63" t="s">
        <v>146</v>
      </c>
    </row>
    <row r="9" spans="1:3" ht="30" customHeight="1" thickBot="1" x14ac:dyDescent="0.35">
      <c r="A9" s="55" t="s">
        <v>11</v>
      </c>
      <c r="B9" s="56" t="s">
        <v>147</v>
      </c>
      <c r="C9" s="63" t="s">
        <v>148</v>
      </c>
    </row>
    <row r="10" spans="1:3" ht="17.100000000000001" customHeight="1" thickBot="1" x14ac:dyDescent="0.35">
      <c r="A10" s="55" t="s">
        <v>13</v>
      </c>
      <c r="B10" s="56" t="s">
        <v>23</v>
      </c>
      <c r="C10" s="63" t="s">
        <v>149</v>
      </c>
    </row>
    <row r="11" spans="1:3" ht="17.100000000000001" customHeight="1" thickBot="1" x14ac:dyDescent="0.35">
      <c r="A11" s="55" t="s">
        <v>14</v>
      </c>
      <c r="B11" s="56" t="s">
        <v>23</v>
      </c>
      <c r="C11" s="63" t="s">
        <v>150</v>
      </c>
    </row>
    <row r="12" spans="1:3" ht="17.100000000000001" customHeight="1" thickBot="1" x14ac:dyDescent="0.35">
      <c r="A12" s="55" t="s">
        <v>16</v>
      </c>
      <c r="B12" s="56" t="s">
        <v>23</v>
      </c>
      <c r="C12" s="63" t="s">
        <v>151</v>
      </c>
    </row>
    <row r="13" spans="1:3" ht="17.100000000000001" customHeight="1" thickBot="1" x14ac:dyDescent="0.35">
      <c r="A13" s="55" t="s">
        <v>17</v>
      </c>
      <c r="B13" s="56" t="s">
        <v>23</v>
      </c>
      <c r="C13" s="63" t="s">
        <v>152</v>
      </c>
    </row>
    <row r="14" spans="1:3" ht="56.1" customHeight="1" thickBot="1" x14ac:dyDescent="0.35">
      <c r="A14" s="55" t="s">
        <v>6</v>
      </c>
      <c r="B14" s="56" t="s">
        <v>23</v>
      </c>
      <c r="C14" s="63" t="s">
        <v>153</v>
      </c>
    </row>
    <row r="15" spans="1:3" ht="56.1" customHeight="1" thickBot="1" x14ac:dyDescent="0.35">
      <c r="A15" s="55" t="s">
        <v>10</v>
      </c>
      <c r="B15" s="56" t="s">
        <v>23</v>
      </c>
      <c r="C15" s="63" t="s">
        <v>154</v>
      </c>
    </row>
    <row r="16" spans="1:3" ht="17.100000000000001" customHeight="1" thickBot="1" x14ac:dyDescent="0.35">
      <c r="A16" s="55" t="s">
        <v>15</v>
      </c>
      <c r="B16" s="56" t="s">
        <v>23</v>
      </c>
      <c r="C16" s="63" t="s">
        <v>155</v>
      </c>
    </row>
    <row r="17" spans="1:3" ht="30" customHeight="1" thickBot="1" x14ac:dyDescent="0.35">
      <c r="A17" s="55" t="s">
        <v>25</v>
      </c>
      <c r="B17" s="56" t="s">
        <v>147</v>
      </c>
      <c r="C17" s="63" t="s">
        <v>156</v>
      </c>
    </row>
    <row r="18" spans="1:3" ht="30" customHeight="1" thickBot="1" x14ac:dyDescent="0.35">
      <c r="A18" s="55" t="s">
        <v>28</v>
      </c>
      <c r="B18" s="56" t="s">
        <v>147</v>
      </c>
      <c r="C18" s="63" t="s">
        <v>157</v>
      </c>
    </row>
    <row r="19" spans="1:3" ht="17.100000000000001" customHeight="1" thickBot="1" x14ac:dyDescent="0.35">
      <c r="A19" s="55" t="s">
        <v>158</v>
      </c>
      <c r="B19" s="56" t="s">
        <v>147</v>
      </c>
      <c r="C19" s="63" t="s">
        <v>159</v>
      </c>
    </row>
    <row r="20" spans="1:3" ht="30" customHeight="1" thickBot="1" x14ac:dyDescent="0.35">
      <c r="A20" s="55" t="s">
        <v>160</v>
      </c>
      <c r="B20" s="56" t="s">
        <v>147</v>
      </c>
      <c r="C20" s="63" t="s">
        <v>161</v>
      </c>
    </row>
    <row r="21" spans="1:3" ht="30" customHeight="1" thickBot="1" x14ac:dyDescent="0.35">
      <c r="A21" s="55" t="s">
        <v>162</v>
      </c>
      <c r="B21" s="56" t="s">
        <v>147</v>
      </c>
      <c r="C21" s="63" t="s">
        <v>163</v>
      </c>
    </row>
    <row r="22" spans="1:3" ht="17.55" customHeight="1" thickBot="1" x14ac:dyDescent="0.35">
      <c r="A22" s="55" t="s">
        <v>164</v>
      </c>
      <c r="B22" s="56" t="s">
        <v>147</v>
      </c>
      <c r="C22" s="63" t="s">
        <v>165</v>
      </c>
    </row>
    <row r="23" spans="1:3" ht="30" customHeight="1" thickBot="1" x14ac:dyDescent="0.35">
      <c r="A23" s="55" t="s">
        <v>166</v>
      </c>
      <c r="B23" s="56" t="s">
        <v>147</v>
      </c>
      <c r="C23" s="63" t="s">
        <v>167</v>
      </c>
    </row>
    <row r="24" spans="1:3" ht="17.100000000000001" customHeight="1" thickBot="1" x14ac:dyDescent="0.35">
      <c r="A24" s="55" t="s">
        <v>24</v>
      </c>
      <c r="B24" s="56" t="s">
        <v>147</v>
      </c>
      <c r="C24" s="63" t="s">
        <v>168</v>
      </c>
    </row>
    <row r="25" spans="1:3" ht="17.100000000000001" customHeight="1" thickBot="1" x14ac:dyDescent="0.35">
      <c r="A25" s="55" t="s">
        <v>169</v>
      </c>
      <c r="B25" s="56" t="s">
        <v>147</v>
      </c>
      <c r="C25" s="63" t="s">
        <v>170</v>
      </c>
    </row>
    <row r="26" spans="1:3" ht="17.100000000000001" customHeight="1" thickBot="1" x14ac:dyDescent="0.35">
      <c r="A26" s="55" t="s">
        <v>171</v>
      </c>
      <c r="B26" s="56" t="s">
        <v>147</v>
      </c>
      <c r="C26" s="63" t="s">
        <v>172</v>
      </c>
    </row>
    <row r="27" spans="1:3" ht="30" customHeight="1" thickBot="1" x14ac:dyDescent="0.35">
      <c r="A27" s="55" t="s">
        <v>32</v>
      </c>
      <c r="B27" s="56" t="s">
        <v>147</v>
      </c>
      <c r="C27" s="63" t="s">
        <v>173</v>
      </c>
    </row>
    <row r="28" spans="1:3" ht="17.100000000000001" customHeight="1" thickBot="1" x14ac:dyDescent="0.35">
      <c r="A28" s="55" t="s">
        <v>34</v>
      </c>
      <c r="B28" s="56" t="s">
        <v>147</v>
      </c>
      <c r="C28" s="63" t="s">
        <v>174</v>
      </c>
    </row>
    <row r="29" spans="1:3" ht="17.100000000000001" customHeight="1" thickBot="1" x14ac:dyDescent="0.35">
      <c r="A29" s="55" t="s">
        <v>175</v>
      </c>
      <c r="B29" s="56" t="s">
        <v>23</v>
      </c>
      <c r="C29" s="63" t="s">
        <v>176</v>
      </c>
    </row>
    <row r="30" spans="1:3" ht="17.100000000000001" customHeight="1" thickBot="1" x14ac:dyDescent="0.35">
      <c r="A30" s="55" t="s">
        <v>177</v>
      </c>
      <c r="B30" s="56" t="s">
        <v>23</v>
      </c>
      <c r="C30" s="63" t="s">
        <v>178</v>
      </c>
    </row>
    <row r="31" spans="1:3" ht="17.100000000000001" customHeight="1" thickBot="1" x14ac:dyDescent="0.35">
      <c r="A31" s="55" t="s">
        <v>71</v>
      </c>
      <c r="B31" s="56" t="s">
        <v>23</v>
      </c>
      <c r="C31" s="63" t="s">
        <v>179</v>
      </c>
    </row>
    <row r="32" spans="1:3" ht="17.100000000000001" customHeight="1" thickBot="1" x14ac:dyDescent="0.35">
      <c r="A32" s="55" t="s">
        <v>116</v>
      </c>
      <c r="B32" s="56" t="s">
        <v>147</v>
      </c>
      <c r="C32" s="63" t="s">
        <v>180</v>
      </c>
    </row>
    <row r="33" spans="1:3" ht="17.100000000000001" customHeight="1" thickBot="1" x14ac:dyDescent="0.35">
      <c r="A33" s="55" t="s">
        <v>69</v>
      </c>
      <c r="B33" s="56" t="s">
        <v>23</v>
      </c>
      <c r="C33" s="63" t="s">
        <v>181</v>
      </c>
    </row>
    <row r="34" spans="1:3" ht="17.100000000000001" customHeight="1" thickBot="1" x14ac:dyDescent="0.35">
      <c r="A34" s="55" t="s">
        <v>70</v>
      </c>
      <c r="B34" s="56" t="s">
        <v>23</v>
      </c>
      <c r="C34" s="63" t="s">
        <v>182</v>
      </c>
    </row>
    <row r="35" spans="1:3" ht="17.100000000000001" customHeight="1" thickBot="1" x14ac:dyDescent="0.35">
      <c r="A35" s="55" t="s">
        <v>183</v>
      </c>
      <c r="B35" s="56" t="s">
        <v>147</v>
      </c>
      <c r="C35" s="63" t="s">
        <v>184</v>
      </c>
    </row>
    <row r="36" spans="1:3" ht="30" customHeight="1" thickBot="1" x14ac:dyDescent="0.35">
      <c r="A36" s="55" t="s">
        <v>89</v>
      </c>
      <c r="B36" s="56" t="s">
        <v>23</v>
      </c>
      <c r="C36" s="63" t="s">
        <v>185</v>
      </c>
    </row>
    <row r="37" spans="1:3" ht="30" customHeight="1" thickBot="1" x14ac:dyDescent="0.35">
      <c r="A37" s="55" t="s">
        <v>90</v>
      </c>
      <c r="B37" s="56" t="s">
        <v>23</v>
      </c>
      <c r="C37" s="63" t="s">
        <v>186</v>
      </c>
    </row>
    <row r="38" spans="1:3" ht="17.100000000000001" customHeight="1" thickBot="1" x14ac:dyDescent="0.35">
      <c r="A38" s="55" t="s">
        <v>187</v>
      </c>
      <c r="B38" s="56" t="s">
        <v>23</v>
      </c>
      <c r="C38" s="63" t="s">
        <v>188</v>
      </c>
    </row>
    <row r="39" spans="1:3" ht="17.100000000000001" customHeight="1" thickBot="1" x14ac:dyDescent="0.35">
      <c r="A39" s="55" t="s">
        <v>189</v>
      </c>
      <c r="B39" s="56" t="s">
        <v>23</v>
      </c>
      <c r="C39" s="63" t="s">
        <v>190</v>
      </c>
    </row>
    <row r="40" spans="1:3" ht="15" thickBot="1" x14ac:dyDescent="0.35">
      <c r="A40" s="55" t="s">
        <v>191</v>
      </c>
      <c r="B40" s="56" t="s">
        <v>192</v>
      </c>
      <c r="C40" s="63" t="s">
        <v>193</v>
      </c>
    </row>
    <row r="41" spans="1:3" ht="15" thickBot="1" x14ac:dyDescent="0.35">
      <c r="A41" s="55" t="s">
        <v>194</v>
      </c>
      <c r="B41" s="56" t="s">
        <v>192</v>
      </c>
      <c r="C41" s="63" t="s">
        <v>195</v>
      </c>
    </row>
  </sheetData>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22"/>
  <sheetViews>
    <sheetView zoomScale="85" zoomScaleNormal="85" workbookViewId="0">
      <selection activeCell="L11" sqref="L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196</v>
      </c>
      <c r="B5" s="62"/>
      <c r="C5" s="62"/>
    </row>
    <row r="6" spans="1:3" ht="48" customHeight="1" thickBot="1" x14ac:dyDescent="0.35">
      <c r="A6" s="120"/>
      <c r="B6" s="120"/>
      <c r="C6" s="120"/>
    </row>
    <row r="22" ht="17.55" customHeight="1" x14ac:dyDescent="0.3"/>
  </sheetData>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cp:lastPrinted>2020-05-22T09:44:38Z</cp:lastPrinted>
  <dcterms:created xsi:type="dcterms:W3CDTF">2020-05-22T09:43:05Z</dcterms:created>
  <dcterms:modified xsi:type="dcterms:W3CDTF">2020-05-22T09:59:05Z</dcterms:modified>
</cp:coreProperties>
</file>